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ZO\IZVRŠENJE\JAVNA OBJAVA PLAĆANJA\"/>
    </mc:Choice>
  </mc:AlternateContent>
  <bookViews>
    <workbookView xWindow="0" yWindow="0" windowWidth="20460" windowHeight="7290" tabRatio="403"/>
  </bookViews>
  <sheets>
    <sheet name="Sheet1" sheetId="1" r:id="rId1"/>
    <sheet name="Sheet2" sheetId="2" r:id="rId2"/>
  </sheets>
  <definedNames>
    <definedName name="_xlnm._FilterDatabase" localSheetId="0" hidden="1">Sheet1!$A$6:$E$6</definedName>
    <definedName name="_xlnm.Print_Titles" localSheetId="0">Sheet1!$6:$6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D113" i="1"/>
  <c r="D13" i="1" l="1"/>
  <c r="D34" i="1" l="1"/>
</calcChain>
</file>

<file path=xl/sharedStrings.xml><?xml version="1.0" encoding="utf-8"?>
<sst xmlns="http://schemas.openxmlformats.org/spreadsheetml/2006/main" count="381" uniqueCount="120">
  <si>
    <t>SIJEČANJ</t>
  </si>
  <si>
    <t>NAZIV ISPLATITELJA</t>
  </si>
  <si>
    <t>RAZDOBLJE</t>
  </si>
  <si>
    <t>OIB PRIMATELJA</t>
  </si>
  <si>
    <t>Ministarstvo znanosti i obrazovanja</t>
  </si>
  <si>
    <t xml:space="preserve">3235 - Zakupnine i najamnine                                                                                                                                                                                                                         </t>
  </si>
  <si>
    <t xml:space="preserve">3211 - Službena putovanja                                                                                                                                                                                                                                       </t>
  </si>
  <si>
    <t>3236 - Zdravstvene i veterinarske usluge</t>
  </si>
  <si>
    <t>Rue d'Arlon 108, Brusseles</t>
  </si>
  <si>
    <t>3299 - Ostali nespomenuti rashodi poslovanja</t>
  </si>
  <si>
    <r>
      <rPr>
        <b/>
        <sz val="11"/>
        <color theme="1"/>
        <rFont val="Calibri"/>
        <family val="2"/>
        <charset val="238"/>
        <scheme val="minor"/>
      </rPr>
      <t xml:space="preserve">3121 - Ostali rashodi za zaposlene        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</si>
  <si>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theme="1"/>
        <rFont val="Calibri"/>
        <family val="2"/>
        <charset val="238"/>
        <scheme val="minor"/>
      </rPr>
      <t xml:space="preserve">3211 - Službena putovanja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</si>
  <si>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3212 - Naknade za prijevoz, za rad na terenu i odvojeni život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</si>
  <si>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3111 - Plaće za redovan rad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</si>
  <si>
    <t>GDPR</t>
  </si>
  <si>
    <t>Barac Ivana</t>
  </si>
  <si>
    <t>Jeđud Tabula Sonja</t>
  </si>
  <si>
    <t>Juras Senka</t>
  </si>
  <si>
    <t>Karlo Tomislav</t>
  </si>
  <si>
    <t>Šmit Maja</t>
  </si>
  <si>
    <t>Tatalović Gordana</t>
  </si>
  <si>
    <t>Judaš Miloš</t>
  </si>
  <si>
    <t>Begušić Dinko</t>
  </si>
  <si>
    <t>Martinović Goran</t>
  </si>
  <si>
    <t>Mrljak Vladimir</t>
  </si>
  <si>
    <t>Horvat Levaj Katarina</t>
  </si>
  <si>
    <t>Jurčević Josip</t>
  </si>
  <si>
    <t>Josipović Marko</t>
  </si>
  <si>
    <t>Ledić Jasminka</t>
  </si>
  <si>
    <t>Kuzmanić Nenad</t>
  </si>
  <si>
    <t>Fertalj Krešimir</t>
  </si>
  <si>
    <t>Barić Adrijan</t>
  </si>
  <si>
    <t>Baletić Bojan</t>
  </si>
  <si>
    <t>Kumerički Krešimir</t>
  </si>
  <si>
    <t>Geiger Vladimir</t>
  </si>
  <si>
    <t xml:space="preserve">Botički Ivica </t>
  </si>
  <si>
    <t xml:space="preserve">Lončar Vicković Sanja </t>
  </si>
  <si>
    <t xml:space="preserve">Barbarić Ana </t>
  </si>
  <si>
    <t xml:space="preserve">Andročec Vladimir </t>
  </si>
  <si>
    <t xml:space="preserve">Lenić Kristian </t>
  </si>
  <si>
    <t xml:space="preserve">Ceci Saša </t>
  </si>
  <si>
    <t xml:space="preserve">Dragović Uzelac Verica </t>
  </si>
  <si>
    <t xml:space="preserve">Bašić Silvio </t>
  </si>
  <si>
    <t xml:space="preserve">Lončar Goran </t>
  </si>
  <si>
    <t>Ambriović Ristov Andreja</t>
  </si>
  <si>
    <t xml:space="preserve">Lučić Blagojević Sanja </t>
  </si>
  <si>
    <t xml:space="preserve">Jambreković Vladimir </t>
  </si>
  <si>
    <t xml:space="preserve">Čulić Viktor </t>
  </si>
  <si>
    <t xml:space="preserve">Bacalja Robert </t>
  </si>
  <si>
    <t xml:space="preserve">Hren Darko </t>
  </si>
  <si>
    <t>Frank Domagoj</t>
  </si>
  <si>
    <t>Jurković Željka</t>
  </si>
  <si>
    <t xml:space="preserve">Godec Damir </t>
  </si>
  <si>
    <t>Ćorić Danko</t>
  </si>
  <si>
    <t xml:space="preserve">Atalić Josip </t>
  </si>
  <si>
    <t>Habuda Stanić Mirna</t>
  </si>
  <si>
    <t xml:space="preserve">Džijan Ivo </t>
  </si>
  <si>
    <t>Matijašić Gordana</t>
  </si>
  <si>
    <t>Barbir Damir</t>
  </si>
  <si>
    <t>Raos Pero</t>
  </si>
  <si>
    <t>Primorac Ljiljana</t>
  </si>
  <si>
    <t>Prpić Oršić Jasna</t>
  </si>
  <si>
    <t>Puizina Jasna</t>
  </si>
  <si>
    <t>Penezić Zvjezdan</t>
  </si>
  <si>
    <t>Petrić Lidija</t>
  </si>
  <si>
    <t>Šatović Zlatko</t>
  </si>
  <si>
    <t>Šerman Karin</t>
  </si>
  <si>
    <t>Tadić Zoran</t>
  </si>
  <si>
    <t>Sutlović Elis</t>
  </si>
  <si>
    <t>Perić Nedeljko</t>
  </si>
  <si>
    <t>Žagar Drago</t>
  </si>
  <si>
    <t>Zelić Bruno</t>
  </si>
  <si>
    <t>Ožanić Nevenka</t>
  </si>
  <si>
    <t>Živić Marija</t>
  </si>
  <si>
    <t>Tica Josip</t>
  </si>
  <si>
    <t>Urlić Inga</t>
  </si>
  <si>
    <t>Zdunić Zvonimir</t>
  </si>
  <si>
    <t>Pleadin Jelka</t>
  </si>
  <si>
    <t>Tomić Silvia</t>
  </si>
  <si>
    <t>Zdunić Goran</t>
  </si>
  <si>
    <t>Šprem Nikica</t>
  </si>
  <si>
    <t>Pažanin Igor</t>
  </si>
  <si>
    <t>Sviličić Petrić Ines</t>
  </si>
  <si>
    <t>Vujić Lovorka</t>
  </si>
  <si>
    <t>Pedisić Sandra</t>
  </si>
  <si>
    <t>Sudarić Aleksandra</t>
  </si>
  <si>
    <t>Opetuk Tihomir</t>
  </si>
  <si>
    <t>Radić Joško</t>
  </si>
  <si>
    <t>Štajduhar Ivan</t>
  </si>
  <si>
    <t>Pavković Danijel</t>
  </si>
  <si>
    <t>Diković Marina</t>
  </si>
  <si>
    <t>Luketić Daliborka</t>
  </si>
  <si>
    <t>Šamo Renata</t>
  </si>
  <si>
    <t>3241 - Naknade troškova osobama izvan radnog odnosa</t>
  </si>
  <si>
    <t>3291 - Naknade za rad predstavničkih i izvršnih tijela, povjerenstava i slično</t>
  </si>
  <si>
    <t>3231 - Usluge telefona, pošte i prijevoza</t>
  </si>
  <si>
    <t>Permanent Representation of Croatia to the EU</t>
  </si>
  <si>
    <r>
      <t xml:space="preserve">SJEDIŠTE / PREBIVALIŠTE PRIMATELJA             </t>
    </r>
    <r>
      <rPr>
        <b/>
        <sz val="10"/>
        <color theme="1"/>
        <rFont val="Calibri"/>
        <family val="2"/>
        <charset val="238"/>
        <scheme val="minor"/>
      </rPr>
      <t>(grad/općina primatelja)</t>
    </r>
  </si>
  <si>
    <r>
      <t xml:space="preserve">NAČIN OBJAVE ISPLAĆENOG IZNOSA </t>
    </r>
    <r>
      <rPr>
        <b/>
        <sz val="10"/>
        <color theme="1"/>
        <rFont val="Calibri"/>
        <family val="2"/>
        <charset val="238"/>
        <scheme val="minor"/>
      </rPr>
      <t>(EUR)</t>
    </r>
  </si>
  <si>
    <r>
      <t xml:space="preserve">VRSTA RASHODA / IZDATKA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charset val="238"/>
        <scheme val="minor"/>
      </rPr>
      <t xml:space="preserve">   (šifra i naziv ekonomske klasifikacije razine odjeljka sukladno Pravilniku o proračunskom računovodstvu i Računskom planu)</t>
    </r>
  </si>
  <si>
    <r>
      <rPr>
        <b/>
        <sz val="11"/>
        <color theme="1"/>
        <rFont val="Calibri"/>
        <family val="2"/>
        <charset val="238"/>
        <scheme val="minor"/>
      </rPr>
      <t xml:space="preserve">3132 - Doprinosi za obvezno zdravstveno osiguranje </t>
    </r>
    <r>
      <rPr>
        <i/>
        <sz val="10"/>
        <color theme="1"/>
        <rFont val="Calibri"/>
        <family val="2"/>
        <charset val="238"/>
        <scheme val="minor"/>
      </rPr>
      <t xml:space="preserve">(ukupan iznos isplaćenih doprinosa)   </t>
    </r>
    <r>
      <rPr>
        <i/>
        <sz val="11"/>
        <color theme="1"/>
        <rFont val="Calibri"/>
        <family val="2"/>
        <charset val="238"/>
        <scheme val="minor"/>
      </rPr>
      <t xml:space="preserve">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</si>
  <si>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3295 - Pristojbe i naknade </t>
    </r>
    <r>
      <rPr>
        <i/>
        <sz val="10"/>
        <color theme="1"/>
        <rFont val="Calibri"/>
        <family val="2"/>
        <charset val="238"/>
        <scheme val="minor"/>
      </rPr>
      <t>(novčana naknada poslodavca zbog nezapošljavanja osoba s invaliditetom)</t>
    </r>
  </si>
  <si>
    <r>
      <t xml:space="preserve">3721 - Naknade građanima i kućanstvima u novcu </t>
    </r>
    <r>
      <rPr>
        <i/>
        <sz val="10"/>
        <color theme="1"/>
        <rFont val="Calibri"/>
        <family val="2"/>
        <charset val="238"/>
        <scheme val="minor"/>
      </rPr>
      <t>(doprinos za MIO učenika i studenata na praksi)</t>
    </r>
  </si>
  <si>
    <t>MINISTARSTVO ZNANOSTI I OBRAZOVANJA</t>
  </si>
  <si>
    <t>1291 - Potraživanja za naknade koje se refundiraju i predujmove (naknada za bolovanje iznad 42 dana)</t>
  </si>
  <si>
    <r>
      <rPr>
        <b/>
        <sz val="11"/>
        <color theme="1"/>
        <rFont val="Calibri"/>
        <family val="2"/>
        <charset val="238"/>
        <scheme val="minor"/>
      </rPr>
      <t xml:space="preserve">3111 - Plaće za redovan rad                                             </t>
    </r>
    <r>
      <rPr>
        <i/>
        <sz val="10"/>
        <color theme="1"/>
        <rFont val="Calibri"/>
        <family val="2"/>
        <charset val="238"/>
        <scheme val="minor"/>
      </rPr>
      <t>(ukupan iznos bruto plaća zaposlenika: Ministarstvo, hrvatska nastava u inozemstvu i lektorati u inozemstvu)</t>
    </r>
  </si>
  <si>
    <t>Ukupno</t>
  </si>
  <si>
    <r>
      <t xml:space="preserve">3237 - Intelektualne i osobne usluge                             </t>
    </r>
    <r>
      <rPr>
        <i/>
        <sz val="10"/>
        <color theme="1"/>
        <rFont val="Calibri"/>
        <family val="2"/>
        <charset val="238"/>
        <scheme val="minor"/>
      </rPr>
      <t xml:space="preserve">(posebni savjetnici)      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b/>
        <i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</t>
    </r>
  </si>
  <si>
    <r>
      <t>3522 - Subvencije trgovačkim društvima i zadrugama izvan javnog sektora</t>
    </r>
    <r>
      <rPr>
        <i/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</t>
    </r>
  </si>
  <si>
    <r>
      <t xml:space="preserve">3237 - Intelektualne i osobne usluge                             </t>
    </r>
    <r>
      <rPr>
        <i/>
        <sz val="10"/>
        <color theme="1"/>
        <rFont val="Calibri"/>
        <family val="2"/>
        <charset val="238"/>
        <scheme val="minor"/>
      </rPr>
      <t xml:space="preserve">(ugovori o djelu hrvatska nastava u inozemstvu neto)      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b/>
        <i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</si>
  <si>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3237 - Intelektualne i osobne usluge                             </t>
    </r>
    <r>
      <rPr>
        <i/>
        <sz val="10"/>
        <color theme="1"/>
        <rFont val="Calibri"/>
        <family val="2"/>
        <charset val="238"/>
        <scheme val="minor"/>
      </rPr>
      <t xml:space="preserve">(ugovori o djelu hrvatska nastava u inozemstvu porezi i doprinosi)      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b/>
        <i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</t>
    </r>
  </si>
  <si>
    <t>Aleksandar Sladojević</t>
  </si>
  <si>
    <r>
      <t>3811 - Tekuće donacije u novcu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i/>
        <sz val="10"/>
        <color theme="1"/>
        <rFont val="Calibri"/>
        <family val="2"/>
        <charset val="238"/>
        <scheme val="minor"/>
      </rPr>
      <t>(plaće i mat.prava neprofitne OŠ)</t>
    </r>
  </si>
  <si>
    <r>
      <t xml:space="preserve">3811 - Tekuće donacije u novcu </t>
    </r>
    <r>
      <rPr>
        <i/>
        <sz val="10"/>
        <color theme="1"/>
        <rFont val="Calibri"/>
        <family val="2"/>
        <charset val="238"/>
        <scheme val="minor"/>
      </rPr>
      <t>(plaće i mat.prava neprofitne SŠ)</t>
    </r>
  </si>
  <si>
    <r>
      <t xml:space="preserve">3811 - Tekuće donacije u novcu </t>
    </r>
    <r>
      <rPr>
        <i/>
        <sz val="10"/>
        <color theme="1"/>
        <rFont val="Calibri"/>
        <family val="2"/>
        <charset val="238"/>
        <scheme val="minor"/>
      </rPr>
      <t>(plaće i mat.prava Hrvatsko katoličko sveučilište)</t>
    </r>
  </si>
  <si>
    <r>
      <t xml:space="preserve">3237 - Intelektualne i osobne usluge          </t>
    </r>
    <r>
      <rPr>
        <b/>
        <i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</t>
    </r>
  </si>
  <si>
    <r>
      <t xml:space="preserve">NAZIV PRIMATELJA                 
</t>
    </r>
    <r>
      <rPr>
        <b/>
        <sz val="10"/>
        <color theme="1"/>
        <rFont val="Calibri"/>
        <family val="2"/>
        <charset val="238"/>
        <scheme val="minor"/>
      </rPr>
      <t>(naziv pravne osobe; ime i prezime fizičke osobe)</t>
    </r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</si>
  <si>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</si>
  <si>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JAVNA OBJAVA INFORMACIJA O TROŠENJU SREDSTAVA PRORAČUNSKIH KORISNIKA*</t>
  </si>
  <si>
    <t>* prema Naputku o okvirnom sadržaju, minimalnom skupu podataka te načinu javne objave informacija o trošenju sredstava na mrežnim stranicama jedinica lokalne i područne (regionalne) samouprave te proračunskih i izvanproračunskih korisnika državnog proračuna i jedinica lokalne i područne (regionalne) samouprave (NN 59/23)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</si>
</sst>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6" fillId="2" borderId="1" applyNumberFormat="0" applyFont="0" applyAlignment="0" applyProtection="0"/>
  </cellStyleXfs>
  <cellXfs count="47">
    <xf numFmtId="0" fontId="0" fillId="0" borderId="0" xfId="0"/>
    <xf numFmtId="0" fontId="0" fillId="0" borderId="0" xfId="0" applyAlignment="1">
      <alignment wrapText="1"/>
    </xf>
    <xf numFmtId="164" fontId="0" fillId="0" borderId="0" xfId="1" applyNumberFormat="1" applyFont="1"/>
    <xf numFmtId="0" fontId="5" fillId="0" borderId="0" xfId="0" applyFont="1" applyAlignment="1">
      <alignment horizontal="center"/>
    </xf>
    <xf numFmtId="0" fontId="5" fillId="2" borderId="2" xfId="2" applyFont="1" applyBorder="1" applyAlignment="1">
      <alignment horizontal="center"/>
    </xf>
    <xf numFmtId="0" fontId="5" fillId="2" borderId="3" xfId="2" applyFont="1" applyBorder="1" applyAlignment="1">
      <alignment horizontal="center"/>
    </xf>
    <xf numFmtId="0" fontId="5" fillId="2" borderId="6" xfId="2" applyFont="1" applyBorder="1" applyAlignment="1">
      <alignment horizontal="center"/>
    </xf>
    <xf numFmtId="0" fontId="5" fillId="2" borderId="7" xfId="2" applyFont="1" applyBorder="1" applyAlignment="1">
      <alignment horizontal="left"/>
    </xf>
    <xf numFmtId="0" fontId="5" fillId="2" borderId="4" xfId="2" applyFont="1" applyBorder="1" applyAlignment="1">
      <alignment horizontal="left"/>
    </xf>
    <xf numFmtId="0" fontId="5" fillId="2" borderId="5" xfId="2" applyFont="1" applyBorder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164" fontId="0" fillId="0" borderId="0" xfId="1" applyNumberFormat="1" applyFont="1" applyBorder="1"/>
    <xf numFmtId="0" fontId="5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/>
    </xf>
    <xf numFmtId="0" fontId="0" fillId="0" borderId="8" xfId="0" applyFill="1" applyBorder="1" applyAlignment="1">
      <alignment horizontal="center" wrapText="1"/>
    </xf>
    <xf numFmtId="164" fontId="0" fillId="0" borderId="8" xfId="1" applyNumberFormat="1" applyFont="1" applyBorder="1"/>
    <xf numFmtId="0" fontId="0" fillId="0" borderId="8" xfId="0" applyBorder="1"/>
    <xf numFmtId="164" fontId="4" fillId="0" borderId="8" xfId="1" applyNumberFormat="1" applyFont="1" applyBorder="1"/>
    <xf numFmtId="0" fontId="5" fillId="3" borderId="8" xfId="0" applyFont="1" applyFill="1" applyBorder="1" applyAlignment="1">
      <alignment wrapText="1"/>
    </xf>
    <xf numFmtId="164" fontId="5" fillId="3" borderId="8" xfId="1" applyNumberFormat="1" applyFont="1" applyFill="1" applyBorder="1"/>
    <xf numFmtId="0" fontId="0" fillId="0" borderId="8" xfId="0" applyFill="1" applyBorder="1" applyAlignment="1">
      <alignment horizontal="center"/>
    </xf>
    <xf numFmtId="164" fontId="0" fillId="0" borderId="8" xfId="1" applyNumberFormat="1" applyFont="1" applyFill="1" applyBorder="1"/>
    <xf numFmtId="0" fontId="5" fillId="2" borderId="9" xfId="2" applyFont="1" applyBorder="1" applyAlignment="1">
      <alignment horizontal="center" vertical="center" wrapText="1"/>
    </xf>
    <xf numFmtId="0" fontId="5" fillId="2" borderId="10" xfId="2" applyFont="1" applyBorder="1" applyAlignment="1">
      <alignment horizontal="center" vertical="center" wrapText="1"/>
    </xf>
    <xf numFmtId="0" fontId="5" fillId="2" borderId="11" xfId="2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2" fillId="0" borderId="13" xfId="0" applyFont="1" applyBorder="1" applyAlignment="1">
      <alignment wrapText="1"/>
    </xf>
    <xf numFmtId="0" fontId="0" fillId="0" borderId="12" xfId="0" applyBorder="1"/>
    <xf numFmtId="0" fontId="3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3" borderId="12" xfId="0" applyFont="1" applyFill="1" applyBorder="1" applyAlignment="1">
      <alignment wrapText="1"/>
    </xf>
    <xf numFmtId="0" fontId="5" fillId="3" borderId="13" xfId="0" applyFont="1" applyFill="1" applyBorder="1" applyAlignment="1">
      <alignment wrapText="1"/>
    </xf>
    <xf numFmtId="0" fontId="5" fillId="0" borderId="13" xfId="0" applyFont="1" applyBorder="1" applyAlignment="1">
      <alignment horizontal="left" wrapText="1"/>
    </xf>
    <xf numFmtId="0" fontId="0" fillId="0" borderId="12" xfId="0" applyFont="1" applyBorder="1"/>
    <xf numFmtId="0" fontId="0" fillId="0" borderId="14" xfId="0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 wrapText="1"/>
    </xf>
    <xf numFmtId="164" fontId="0" fillId="0" borderId="15" xfId="1" applyNumberFormat="1" applyFont="1" applyBorder="1"/>
    <xf numFmtId="0" fontId="5" fillId="0" borderId="16" xfId="0" applyFont="1" applyFill="1" applyBorder="1" applyAlignment="1">
      <alignment wrapText="1"/>
    </xf>
  </cellXfs>
  <cellStyles count="3">
    <cellStyle name="Comma" xfId="1" builtinId="3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7"/>
  <sheetViews>
    <sheetView tabSelected="1" zoomScaleNormal="100" workbookViewId="0">
      <selection activeCell="Q6" sqref="Q6"/>
    </sheetView>
  </sheetViews>
  <sheetFormatPr defaultRowHeight="15" x14ac:dyDescent="0.25"/>
  <cols>
    <col min="1" max="1" width="28" customWidth="1"/>
    <col min="2" max="2" width="12.140625" customWidth="1"/>
    <col min="3" max="3" width="15.85546875" customWidth="1"/>
    <col min="4" max="4" width="15" customWidth="1"/>
    <col min="5" max="5" width="47.5703125" customWidth="1"/>
  </cols>
  <sheetData>
    <row r="1" spans="1:5" ht="18.75" x14ac:dyDescent="0.3">
      <c r="A1" s="10" t="s">
        <v>118</v>
      </c>
      <c r="B1" s="10"/>
      <c r="C1" s="10"/>
      <c r="D1" s="10"/>
      <c r="E1" s="10"/>
    </row>
    <row r="2" spans="1:5" ht="21" customHeight="1" thickBot="1" x14ac:dyDescent="0.3">
      <c r="A2" s="3"/>
    </row>
    <row r="3" spans="1:5" ht="15.75" thickBot="1" x14ac:dyDescent="0.3">
      <c r="A3" s="5" t="s">
        <v>1</v>
      </c>
      <c r="B3" s="7" t="s">
        <v>103</v>
      </c>
      <c r="C3" s="8"/>
      <c r="D3" s="8"/>
      <c r="E3" s="9"/>
    </row>
    <row r="4" spans="1:5" ht="15.75" thickBot="1" x14ac:dyDescent="0.3">
      <c r="A4" s="4" t="s">
        <v>2</v>
      </c>
      <c r="B4" s="4" t="s">
        <v>0</v>
      </c>
      <c r="C4" s="6">
        <v>2024</v>
      </c>
    </row>
    <row r="5" spans="1:5" ht="15.75" thickBot="1" x14ac:dyDescent="0.3"/>
    <row r="6" spans="1:5" ht="70.5" x14ac:dyDescent="0.25">
      <c r="A6" s="28" t="s">
        <v>116</v>
      </c>
      <c r="B6" s="29" t="s">
        <v>3</v>
      </c>
      <c r="C6" s="29" t="s">
        <v>97</v>
      </c>
      <c r="D6" s="29" t="s">
        <v>98</v>
      </c>
      <c r="E6" s="30" t="s">
        <v>99</v>
      </c>
    </row>
    <row r="7" spans="1:5" ht="41.25" x14ac:dyDescent="0.25">
      <c r="A7" s="31" t="s">
        <v>4</v>
      </c>
      <c r="B7" s="22"/>
      <c r="C7" s="22"/>
      <c r="D7" s="23">
        <v>855447.48</v>
      </c>
      <c r="E7" s="32" t="s">
        <v>105</v>
      </c>
    </row>
    <row r="8" spans="1:5" ht="29.25" customHeight="1" x14ac:dyDescent="0.25">
      <c r="A8" s="33"/>
      <c r="B8" s="22"/>
      <c r="C8" s="18"/>
      <c r="D8" s="23">
        <v>128815.74</v>
      </c>
      <c r="E8" s="34" t="s">
        <v>100</v>
      </c>
    </row>
    <row r="9" spans="1:5" x14ac:dyDescent="0.25">
      <c r="A9" s="33"/>
      <c r="B9" s="22"/>
      <c r="C9" s="18"/>
      <c r="D9" s="21">
        <v>5689.26</v>
      </c>
      <c r="E9" s="35" t="s">
        <v>10</v>
      </c>
    </row>
    <row r="10" spans="1:5" x14ac:dyDescent="0.25">
      <c r="A10" s="33"/>
      <c r="B10" s="22"/>
      <c r="C10" s="22"/>
      <c r="D10" s="21">
        <v>13482.099999999999</v>
      </c>
      <c r="E10" s="36" t="s">
        <v>11</v>
      </c>
    </row>
    <row r="11" spans="1:5" ht="30" x14ac:dyDescent="0.25">
      <c r="A11" s="33"/>
      <c r="B11" s="22"/>
      <c r="C11" s="22"/>
      <c r="D11" s="21">
        <v>23609.72</v>
      </c>
      <c r="E11" s="37" t="s">
        <v>12</v>
      </c>
    </row>
    <row r="12" spans="1:5" ht="30" x14ac:dyDescent="0.25">
      <c r="A12" s="33"/>
      <c r="B12" s="22"/>
      <c r="C12" s="22"/>
      <c r="D12" s="21">
        <v>4996.1000000000004</v>
      </c>
      <c r="E12" s="37" t="s">
        <v>104</v>
      </c>
    </row>
    <row r="13" spans="1:5" ht="29.25" customHeight="1" x14ac:dyDescent="0.25">
      <c r="A13" s="38" t="s">
        <v>106</v>
      </c>
      <c r="B13" s="24"/>
      <c r="C13" s="24"/>
      <c r="D13" s="25">
        <f>SUM(D7:D12)</f>
        <v>1032040.3999999999</v>
      </c>
      <c r="E13" s="39"/>
    </row>
    <row r="14" spans="1:5" ht="29.25" customHeight="1" x14ac:dyDescent="0.25">
      <c r="A14" s="31" t="s">
        <v>4</v>
      </c>
      <c r="B14" s="22"/>
      <c r="C14" s="22"/>
      <c r="D14" s="21">
        <v>8.8000000000000007</v>
      </c>
      <c r="E14" s="37" t="s">
        <v>95</v>
      </c>
    </row>
    <row r="15" spans="1:5" ht="29.25" customHeight="1" x14ac:dyDescent="0.25">
      <c r="A15" s="31" t="s">
        <v>4</v>
      </c>
      <c r="B15" s="22"/>
      <c r="C15" s="22"/>
      <c r="D15" s="21">
        <v>90</v>
      </c>
      <c r="E15" s="37" t="s">
        <v>7</v>
      </c>
    </row>
    <row r="16" spans="1:5" ht="29.25" customHeight="1" x14ac:dyDescent="0.25">
      <c r="A16" s="31" t="s">
        <v>4</v>
      </c>
      <c r="B16" s="22"/>
      <c r="C16" s="22"/>
      <c r="D16" s="21">
        <v>11211.03</v>
      </c>
      <c r="E16" s="37" t="s">
        <v>109</v>
      </c>
    </row>
    <row r="17" spans="1:5" ht="41.25" x14ac:dyDescent="0.25">
      <c r="A17" s="31" t="s">
        <v>4</v>
      </c>
      <c r="B17" s="22"/>
      <c r="C17" s="22"/>
      <c r="D17" s="21">
        <v>6313.04</v>
      </c>
      <c r="E17" s="37" t="s">
        <v>110</v>
      </c>
    </row>
    <row r="18" spans="1:5" ht="29.25" customHeight="1" x14ac:dyDescent="0.25">
      <c r="A18" s="31" t="s">
        <v>4</v>
      </c>
      <c r="B18" s="22"/>
      <c r="C18" s="22"/>
      <c r="D18" s="21">
        <v>5171.41</v>
      </c>
      <c r="E18" s="37" t="s">
        <v>107</v>
      </c>
    </row>
    <row r="19" spans="1:5" ht="29.25" customHeight="1" x14ac:dyDescent="0.25">
      <c r="A19" s="31" t="s">
        <v>4</v>
      </c>
      <c r="B19" s="22"/>
      <c r="C19" s="22"/>
      <c r="D19" s="21">
        <v>7001.99</v>
      </c>
      <c r="E19" s="37" t="s">
        <v>93</v>
      </c>
    </row>
    <row r="20" spans="1:5" ht="29.25" customHeight="1" x14ac:dyDescent="0.25">
      <c r="A20" s="31" t="s">
        <v>4</v>
      </c>
      <c r="B20" s="22"/>
      <c r="C20" s="22"/>
      <c r="D20" s="21">
        <v>20248.88</v>
      </c>
      <c r="E20" s="37" t="s">
        <v>94</v>
      </c>
    </row>
    <row r="21" spans="1:5" ht="29.25" customHeight="1" x14ac:dyDescent="0.25">
      <c r="A21" s="31" t="s">
        <v>4</v>
      </c>
      <c r="B21" s="22"/>
      <c r="C21" s="22"/>
      <c r="D21" s="21">
        <v>1260</v>
      </c>
      <c r="E21" s="37" t="s">
        <v>101</v>
      </c>
    </row>
    <row r="22" spans="1:5" ht="29.25" customHeight="1" x14ac:dyDescent="0.25">
      <c r="A22" s="31" t="s">
        <v>4</v>
      </c>
      <c r="B22" s="22"/>
      <c r="C22" s="22"/>
      <c r="D22" s="21">
        <v>242.94</v>
      </c>
      <c r="E22" s="37" t="s">
        <v>9</v>
      </c>
    </row>
    <row r="23" spans="1:5" ht="29.25" customHeight="1" x14ac:dyDescent="0.25">
      <c r="A23" s="31" t="s">
        <v>4</v>
      </c>
      <c r="B23" s="22"/>
      <c r="C23" s="22"/>
      <c r="D23" s="21">
        <v>40592.620000000003</v>
      </c>
      <c r="E23" s="37" t="s">
        <v>108</v>
      </c>
    </row>
    <row r="24" spans="1:5" ht="29.25" customHeight="1" x14ac:dyDescent="0.25">
      <c r="A24" s="31" t="s">
        <v>4</v>
      </c>
      <c r="B24" s="22"/>
      <c r="C24" s="22"/>
      <c r="D24" s="21">
        <v>430000</v>
      </c>
      <c r="E24" s="37" t="s">
        <v>102</v>
      </c>
    </row>
    <row r="25" spans="1:5" ht="29.25" customHeight="1" x14ac:dyDescent="0.25">
      <c r="A25" s="31" t="s">
        <v>4</v>
      </c>
      <c r="B25" s="22"/>
      <c r="C25" s="22"/>
      <c r="D25" s="21">
        <v>646100.46</v>
      </c>
      <c r="E25" s="37" t="s">
        <v>112</v>
      </c>
    </row>
    <row r="26" spans="1:5" ht="29.25" customHeight="1" x14ac:dyDescent="0.25">
      <c r="A26" s="31" t="s">
        <v>4</v>
      </c>
      <c r="B26" s="22"/>
      <c r="C26" s="22"/>
      <c r="D26" s="21">
        <v>1076267.7</v>
      </c>
      <c r="E26" s="37" t="s">
        <v>113</v>
      </c>
    </row>
    <row r="27" spans="1:5" ht="29.25" customHeight="1" x14ac:dyDescent="0.25">
      <c r="A27" s="31" t="s">
        <v>4</v>
      </c>
      <c r="B27" s="22"/>
      <c r="C27" s="22"/>
      <c r="D27" s="21">
        <v>425230.92000000004</v>
      </c>
      <c r="E27" s="37" t="s">
        <v>114</v>
      </c>
    </row>
    <row r="28" spans="1:5" ht="29.25" customHeight="1" x14ac:dyDescent="0.25">
      <c r="A28" s="38" t="s">
        <v>106</v>
      </c>
      <c r="B28" s="24"/>
      <c r="C28" s="24"/>
      <c r="D28" s="25">
        <f>SUM(D14:D27)</f>
        <v>2669739.79</v>
      </c>
      <c r="E28" s="39"/>
    </row>
    <row r="29" spans="1:5" ht="29.25" customHeight="1" x14ac:dyDescent="0.25">
      <c r="A29" s="31" t="s">
        <v>96</v>
      </c>
      <c r="B29" s="19"/>
      <c r="C29" s="18" t="s">
        <v>8</v>
      </c>
      <c r="D29" s="23">
        <v>8675.09</v>
      </c>
      <c r="E29" s="40" t="s">
        <v>13</v>
      </c>
    </row>
    <row r="30" spans="1:5" ht="29.25" customHeight="1" x14ac:dyDescent="0.25">
      <c r="A30" s="31" t="s">
        <v>96</v>
      </c>
      <c r="B30" s="19"/>
      <c r="C30" s="18" t="s">
        <v>8</v>
      </c>
      <c r="D30" s="23">
        <v>1500</v>
      </c>
      <c r="E30" s="37" t="s">
        <v>6</v>
      </c>
    </row>
    <row r="31" spans="1:5" ht="29.25" customHeight="1" x14ac:dyDescent="0.25">
      <c r="A31" s="31" t="s">
        <v>96</v>
      </c>
      <c r="B31" s="19"/>
      <c r="C31" s="18" t="s">
        <v>8</v>
      </c>
      <c r="D31" s="21">
        <v>1022.91</v>
      </c>
      <c r="E31" s="37" t="s">
        <v>5</v>
      </c>
    </row>
    <row r="32" spans="1:5" ht="29.25" customHeight="1" x14ac:dyDescent="0.25">
      <c r="A32" s="31" t="s">
        <v>96</v>
      </c>
      <c r="B32" s="26"/>
      <c r="C32" s="18" t="s">
        <v>8</v>
      </c>
      <c r="D32" s="21">
        <v>352</v>
      </c>
      <c r="E32" s="37" t="s">
        <v>7</v>
      </c>
    </row>
    <row r="33" spans="1:5" ht="29.25" customHeight="1" x14ac:dyDescent="0.25">
      <c r="A33" s="31" t="s">
        <v>96</v>
      </c>
      <c r="B33" s="26"/>
      <c r="C33" s="18" t="s">
        <v>8</v>
      </c>
      <c r="D33" s="21">
        <v>50</v>
      </c>
      <c r="E33" s="37" t="s">
        <v>9</v>
      </c>
    </row>
    <row r="34" spans="1:5" ht="29.25" customHeight="1" x14ac:dyDescent="0.25">
      <c r="A34" s="38" t="s">
        <v>106</v>
      </c>
      <c r="B34" s="24"/>
      <c r="C34" s="24"/>
      <c r="D34" s="25">
        <f>SUM(D29:D33)</f>
        <v>11600</v>
      </c>
      <c r="E34" s="39"/>
    </row>
    <row r="35" spans="1:5" x14ac:dyDescent="0.25">
      <c r="A35" s="41" t="s">
        <v>15</v>
      </c>
      <c r="B35" s="19" t="s">
        <v>14</v>
      </c>
      <c r="C35" s="20" t="s">
        <v>14</v>
      </c>
      <c r="D35" s="27">
        <v>2342.67</v>
      </c>
      <c r="E35" s="37" t="s">
        <v>115</v>
      </c>
    </row>
    <row r="36" spans="1:5" x14ac:dyDescent="0.25">
      <c r="A36" s="41" t="s">
        <v>16</v>
      </c>
      <c r="B36" s="19" t="s">
        <v>14</v>
      </c>
      <c r="C36" s="20" t="s">
        <v>14</v>
      </c>
      <c r="D36" s="27">
        <v>2757.69</v>
      </c>
      <c r="E36" s="37" t="s">
        <v>115</v>
      </c>
    </row>
    <row r="37" spans="1:5" x14ac:dyDescent="0.25">
      <c r="A37" s="41" t="s">
        <v>17</v>
      </c>
      <c r="B37" s="19" t="s">
        <v>14</v>
      </c>
      <c r="C37" s="20" t="s">
        <v>14</v>
      </c>
      <c r="D37" s="27">
        <v>2132.64</v>
      </c>
      <c r="E37" s="37" t="s">
        <v>115</v>
      </c>
    </row>
    <row r="38" spans="1:5" x14ac:dyDescent="0.25">
      <c r="A38" s="41" t="s">
        <v>18</v>
      </c>
      <c r="B38" s="19" t="s">
        <v>14</v>
      </c>
      <c r="C38" s="20" t="s">
        <v>14</v>
      </c>
      <c r="D38" s="27">
        <v>2342.67</v>
      </c>
      <c r="E38" s="37" t="s">
        <v>115</v>
      </c>
    </row>
    <row r="39" spans="1:5" x14ac:dyDescent="0.25">
      <c r="A39" s="41" t="s">
        <v>19</v>
      </c>
      <c r="B39" s="19" t="s">
        <v>14</v>
      </c>
      <c r="C39" s="20" t="s">
        <v>14</v>
      </c>
      <c r="D39" s="27">
        <v>1037.49</v>
      </c>
      <c r="E39" s="37" t="s">
        <v>115</v>
      </c>
    </row>
    <row r="40" spans="1:5" x14ac:dyDescent="0.25">
      <c r="A40" s="41" t="s">
        <v>20</v>
      </c>
      <c r="B40" s="19" t="s">
        <v>14</v>
      </c>
      <c r="C40" s="20" t="s">
        <v>14</v>
      </c>
      <c r="D40" s="27">
        <v>1037.49</v>
      </c>
      <c r="E40" s="37" t="s">
        <v>115</v>
      </c>
    </row>
    <row r="41" spans="1:5" x14ac:dyDescent="0.25">
      <c r="A41" s="41" t="s">
        <v>21</v>
      </c>
      <c r="B41" s="19" t="s">
        <v>14</v>
      </c>
      <c r="C41" s="20" t="s">
        <v>14</v>
      </c>
      <c r="D41" s="21">
        <v>89.399999999999991</v>
      </c>
      <c r="E41" s="37" t="s">
        <v>115</v>
      </c>
    </row>
    <row r="42" spans="1:5" x14ac:dyDescent="0.25">
      <c r="A42" s="41" t="s">
        <v>22</v>
      </c>
      <c r="B42" s="19" t="s">
        <v>14</v>
      </c>
      <c r="C42" s="20" t="s">
        <v>14</v>
      </c>
      <c r="D42" s="21">
        <v>79.13000000000001</v>
      </c>
      <c r="E42" s="37" t="s">
        <v>115</v>
      </c>
    </row>
    <row r="43" spans="1:5" x14ac:dyDescent="0.25">
      <c r="A43" s="41" t="s">
        <v>23</v>
      </c>
      <c r="B43" s="19" t="s">
        <v>14</v>
      </c>
      <c r="C43" s="20" t="s">
        <v>14</v>
      </c>
      <c r="D43" s="21">
        <v>86.87</v>
      </c>
      <c r="E43" s="37" t="s">
        <v>115</v>
      </c>
    </row>
    <row r="44" spans="1:5" x14ac:dyDescent="0.25">
      <c r="A44" s="41" t="s">
        <v>24</v>
      </c>
      <c r="B44" s="19" t="s">
        <v>14</v>
      </c>
      <c r="C44" s="20" t="s">
        <v>14</v>
      </c>
      <c r="D44" s="21">
        <v>26.060000000000002</v>
      </c>
      <c r="E44" s="37" t="s">
        <v>115</v>
      </c>
    </row>
    <row r="45" spans="1:5" x14ac:dyDescent="0.25">
      <c r="A45" s="41" t="s">
        <v>25</v>
      </c>
      <c r="B45" s="19" t="s">
        <v>14</v>
      </c>
      <c r="C45" s="20" t="s">
        <v>14</v>
      </c>
      <c r="D45" s="21">
        <v>89.399999999999991</v>
      </c>
      <c r="E45" s="37" t="s">
        <v>115</v>
      </c>
    </row>
    <row r="46" spans="1:5" x14ac:dyDescent="0.25">
      <c r="A46" s="41" t="s">
        <v>26</v>
      </c>
      <c r="B46" s="19" t="s">
        <v>14</v>
      </c>
      <c r="C46" s="20" t="s">
        <v>14</v>
      </c>
      <c r="D46" s="21">
        <v>89.399999999999991</v>
      </c>
      <c r="E46" s="37" t="s">
        <v>115</v>
      </c>
    </row>
    <row r="47" spans="1:5" x14ac:dyDescent="0.25">
      <c r="A47" s="41" t="s">
        <v>27</v>
      </c>
      <c r="B47" s="19" t="s">
        <v>14</v>
      </c>
      <c r="C47" s="20" t="s">
        <v>14</v>
      </c>
      <c r="D47" s="21">
        <v>86.87</v>
      </c>
      <c r="E47" s="37" t="s">
        <v>115</v>
      </c>
    </row>
    <row r="48" spans="1:5" x14ac:dyDescent="0.25">
      <c r="A48" s="41" t="s">
        <v>28</v>
      </c>
      <c r="B48" s="19" t="s">
        <v>14</v>
      </c>
      <c r="C48" s="20" t="s">
        <v>14</v>
      </c>
      <c r="D48" s="21">
        <v>26.060000000000002</v>
      </c>
      <c r="E48" s="37" t="s">
        <v>115</v>
      </c>
    </row>
    <row r="49" spans="1:5" x14ac:dyDescent="0.25">
      <c r="A49" s="41" t="s">
        <v>29</v>
      </c>
      <c r="B49" s="19" t="s">
        <v>14</v>
      </c>
      <c r="C49" s="20" t="s">
        <v>14</v>
      </c>
      <c r="D49" s="21">
        <v>52.75</v>
      </c>
      <c r="E49" s="37" t="s">
        <v>115</v>
      </c>
    </row>
    <row r="50" spans="1:5" x14ac:dyDescent="0.25">
      <c r="A50" s="41" t="s">
        <v>30</v>
      </c>
      <c r="B50" s="19" t="s">
        <v>14</v>
      </c>
      <c r="C50" s="20" t="s">
        <v>14</v>
      </c>
      <c r="D50" s="21">
        <v>89.399999999999991</v>
      </c>
      <c r="E50" s="37" t="s">
        <v>115</v>
      </c>
    </row>
    <row r="51" spans="1:5" x14ac:dyDescent="0.25">
      <c r="A51" s="41" t="s">
        <v>31</v>
      </c>
      <c r="B51" s="19" t="s">
        <v>14</v>
      </c>
      <c r="C51" s="20" t="s">
        <v>14</v>
      </c>
      <c r="D51" s="21">
        <v>89.399999999999991</v>
      </c>
      <c r="E51" s="37" t="s">
        <v>115</v>
      </c>
    </row>
    <row r="52" spans="1:5" x14ac:dyDescent="0.25">
      <c r="A52" s="41" t="s">
        <v>32</v>
      </c>
      <c r="B52" s="19" t="s">
        <v>14</v>
      </c>
      <c r="C52" s="20" t="s">
        <v>14</v>
      </c>
      <c r="D52" s="21">
        <v>26.83</v>
      </c>
      <c r="E52" s="37" t="s">
        <v>115</v>
      </c>
    </row>
    <row r="53" spans="1:5" x14ac:dyDescent="0.25">
      <c r="A53" s="41" t="s">
        <v>33</v>
      </c>
      <c r="B53" s="19" t="s">
        <v>14</v>
      </c>
      <c r="C53" s="20" t="s">
        <v>14</v>
      </c>
      <c r="D53" s="21">
        <v>52.13</v>
      </c>
      <c r="E53" s="37" t="s">
        <v>115</v>
      </c>
    </row>
    <row r="54" spans="1:5" x14ac:dyDescent="0.25">
      <c r="A54" s="41" t="s">
        <v>34</v>
      </c>
      <c r="B54" s="19" t="s">
        <v>14</v>
      </c>
      <c r="C54" s="20" t="s">
        <v>14</v>
      </c>
      <c r="D54" s="21">
        <v>89.399999999999991</v>
      </c>
      <c r="E54" s="37" t="s">
        <v>115</v>
      </c>
    </row>
    <row r="55" spans="1:5" x14ac:dyDescent="0.25">
      <c r="A55" s="41" t="s">
        <v>35</v>
      </c>
      <c r="B55" s="19" t="s">
        <v>14</v>
      </c>
      <c r="C55" s="20" t="s">
        <v>14</v>
      </c>
      <c r="D55" s="21">
        <v>89.399999999999991</v>
      </c>
      <c r="E55" s="37" t="s">
        <v>115</v>
      </c>
    </row>
    <row r="56" spans="1:5" x14ac:dyDescent="0.25">
      <c r="A56" s="41" t="s">
        <v>36</v>
      </c>
      <c r="B56" s="19" t="s">
        <v>14</v>
      </c>
      <c r="C56" s="20" t="s">
        <v>14</v>
      </c>
      <c r="D56" s="21">
        <v>173.75</v>
      </c>
      <c r="E56" s="37" t="s">
        <v>115</v>
      </c>
    </row>
    <row r="57" spans="1:5" x14ac:dyDescent="0.25">
      <c r="A57" s="41" t="s">
        <v>37</v>
      </c>
      <c r="B57" s="19" t="s">
        <v>14</v>
      </c>
      <c r="C57" s="20" t="s">
        <v>14</v>
      </c>
      <c r="D57" s="21">
        <v>89.399999999999991</v>
      </c>
      <c r="E57" s="37" t="s">
        <v>115</v>
      </c>
    </row>
    <row r="58" spans="1:5" x14ac:dyDescent="0.25">
      <c r="A58" s="41" t="s">
        <v>38</v>
      </c>
      <c r="B58" s="19" t="s">
        <v>14</v>
      </c>
      <c r="C58" s="20" t="s">
        <v>14</v>
      </c>
      <c r="D58" s="21">
        <v>53.65</v>
      </c>
      <c r="E58" s="37" t="s">
        <v>115</v>
      </c>
    </row>
    <row r="59" spans="1:5" s="1" customFormat="1" x14ac:dyDescent="0.25">
      <c r="A59" s="41" t="s">
        <v>39</v>
      </c>
      <c r="B59" s="19" t="s">
        <v>14</v>
      </c>
      <c r="C59" s="20" t="s">
        <v>14</v>
      </c>
      <c r="D59" s="21">
        <v>52.13</v>
      </c>
      <c r="E59" s="37" t="s">
        <v>115</v>
      </c>
    </row>
    <row r="60" spans="1:5" x14ac:dyDescent="0.25">
      <c r="A60" s="41" t="s">
        <v>40</v>
      </c>
      <c r="B60" s="19" t="s">
        <v>14</v>
      </c>
      <c r="C60" s="20" t="s">
        <v>14</v>
      </c>
      <c r="D60" s="21">
        <v>89.399999999999991</v>
      </c>
      <c r="E60" s="37" t="s">
        <v>115</v>
      </c>
    </row>
    <row r="61" spans="1:5" x14ac:dyDescent="0.25">
      <c r="A61" s="41" t="s">
        <v>41</v>
      </c>
      <c r="B61" s="19" t="s">
        <v>14</v>
      </c>
      <c r="C61" s="20" t="s">
        <v>14</v>
      </c>
      <c r="D61" s="21">
        <v>89.399999999999991</v>
      </c>
      <c r="E61" s="37" t="s">
        <v>115</v>
      </c>
    </row>
    <row r="62" spans="1:5" x14ac:dyDescent="0.25">
      <c r="A62" s="41" t="s">
        <v>42</v>
      </c>
      <c r="B62" s="19" t="s">
        <v>14</v>
      </c>
      <c r="C62" s="20" t="s">
        <v>14</v>
      </c>
      <c r="D62" s="21">
        <v>178.79</v>
      </c>
      <c r="E62" s="37" t="s">
        <v>115</v>
      </c>
    </row>
    <row r="63" spans="1:5" x14ac:dyDescent="0.25">
      <c r="A63" s="41" t="s">
        <v>43</v>
      </c>
      <c r="B63" s="19" t="s">
        <v>14</v>
      </c>
      <c r="C63" s="20" t="s">
        <v>14</v>
      </c>
      <c r="D63" s="21">
        <v>53.65</v>
      </c>
      <c r="E63" s="37" t="s">
        <v>115</v>
      </c>
    </row>
    <row r="64" spans="1:5" x14ac:dyDescent="0.25">
      <c r="A64" s="41" t="s">
        <v>44</v>
      </c>
      <c r="B64" s="19" t="s">
        <v>14</v>
      </c>
      <c r="C64" s="20" t="s">
        <v>14</v>
      </c>
      <c r="D64" s="21">
        <v>26.83</v>
      </c>
      <c r="E64" s="37" t="s">
        <v>115</v>
      </c>
    </row>
    <row r="65" spans="1:5" x14ac:dyDescent="0.25">
      <c r="A65" s="41" t="s">
        <v>45</v>
      </c>
      <c r="B65" s="19" t="s">
        <v>14</v>
      </c>
      <c r="C65" s="20" t="s">
        <v>14</v>
      </c>
      <c r="D65" s="21">
        <v>89.399999999999991</v>
      </c>
      <c r="E65" s="37" t="s">
        <v>115</v>
      </c>
    </row>
    <row r="66" spans="1:5" x14ac:dyDescent="0.25">
      <c r="A66" s="41" t="s">
        <v>46</v>
      </c>
      <c r="B66" s="19" t="s">
        <v>14</v>
      </c>
      <c r="C66" s="20" t="s">
        <v>14</v>
      </c>
      <c r="D66" s="21">
        <v>89.399999999999991</v>
      </c>
      <c r="E66" s="37" t="s">
        <v>115</v>
      </c>
    </row>
    <row r="67" spans="1:5" x14ac:dyDescent="0.25">
      <c r="A67" s="41" t="s">
        <v>47</v>
      </c>
      <c r="B67" s="19" t="s">
        <v>14</v>
      </c>
      <c r="C67" s="20" t="s">
        <v>14</v>
      </c>
      <c r="D67" s="21">
        <v>52.75</v>
      </c>
      <c r="E67" s="37" t="s">
        <v>115</v>
      </c>
    </row>
    <row r="68" spans="1:5" x14ac:dyDescent="0.25">
      <c r="A68" s="41" t="s">
        <v>48</v>
      </c>
      <c r="B68" s="19" t="s">
        <v>14</v>
      </c>
      <c r="C68" s="20" t="s">
        <v>14</v>
      </c>
      <c r="D68" s="21">
        <v>86.87</v>
      </c>
      <c r="E68" s="37" t="s">
        <v>115</v>
      </c>
    </row>
    <row r="69" spans="1:5" x14ac:dyDescent="0.25">
      <c r="A69" s="41" t="s">
        <v>49</v>
      </c>
      <c r="B69" s="19" t="s">
        <v>14</v>
      </c>
      <c r="C69" s="20" t="s">
        <v>14</v>
      </c>
      <c r="D69" s="21">
        <v>52.75</v>
      </c>
      <c r="E69" s="37" t="s">
        <v>115</v>
      </c>
    </row>
    <row r="70" spans="1:5" x14ac:dyDescent="0.25">
      <c r="A70" s="41" t="s">
        <v>50</v>
      </c>
      <c r="B70" s="19" t="s">
        <v>14</v>
      </c>
      <c r="C70" s="20" t="s">
        <v>14</v>
      </c>
      <c r="D70" s="21">
        <v>53.65</v>
      </c>
      <c r="E70" s="37" t="s">
        <v>115</v>
      </c>
    </row>
    <row r="71" spans="1:5" x14ac:dyDescent="0.25">
      <c r="A71" s="41" t="s">
        <v>51</v>
      </c>
      <c r="B71" s="19" t="s">
        <v>14</v>
      </c>
      <c r="C71" s="20" t="s">
        <v>14</v>
      </c>
      <c r="D71" s="21">
        <v>86.87</v>
      </c>
      <c r="E71" s="37" t="s">
        <v>115</v>
      </c>
    </row>
    <row r="72" spans="1:5" x14ac:dyDescent="0.25">
      <c r="A72" s="41" t="s">
        <v>52</v>
      </c>
      <c r="B72" s="19" t="s">
        <v>14</v>
      </c>
      <c r="C72" s="20" t="s">
        <v>14</v>
      </c>
      <c r="D72" s="21">
        <v>85.53</v>
      </c>
      <c r="E72" s="37" t="s">
        <v>115</v>
      </c>
    </row>
    <row r="73" spans="1:5" x14ac:dyDescent="0.25">
      <c r="A73" s="41" t="s">
        <v>53</v>
      </c>
      <c r="B73" s="19" t="s">
        <v>14</v>
      </c>
      <c r="C73" s="20" t="s">
        <v>14</v>
      </c>
      <c r="D73" s="21">
        <v>89.399999999999991</v>
      </c>
      <c r="E73" s="37" t="s">
        <v>115</v>
      </c>
    </row>
    <row r="74" spans="1:5" x14ac:dyDescent="0.25">
      <c r="A74" s="41" t="s">
        <v>54</v>
      </c>
      <c r="B74" s="19" t="s">
        <v>14</v>
      </c>
      <c r="C74" s="20" t="s">
        <v>14</v>
      </c>
      <c r="D74" s="21">
        <v>89.399999999999991</v>
      </c>
      <c r="E74" s="37" t="s">
        <v>115</v>
      </c>
    </row>
    <row r="75" spans="1:5" x14ac:dyDescent="0.25">
      <c r="A75" s="41" t="s">
        <v>55</v>
      </c>
      <c r="B75" s="19" t="s">
        <v>14</v>
      </c>
      <c r="C75" s="20" t="s">
        <v>14</v>
      </c>
      <c r="D75" s="21">
        <v>52.13</v>
      </c>
      <c r="E75" s="37" t="s">
        <v>115</v>
      </c>
    </row>
    <row r="76" spans="1:5" x14ac:dyDescent="0.25">
      <c r="A76" s="41" t="s">
        <v>56</v>
      </c>
      <c r="B76" s="19" t="s">
        <v>14</v>
      </c>
      <c r="C76" s="20" t="s">
        <v>14</v>
      </c>
      <c r="D76" s="21">
        <v>53.65</v>
      </c>
      <c r="E76" s="37" t="s">
        <v>115</v>
      </c>
    </row>
    <row r="77" spans="1:5" x14ac:dyDescent="0.25">
      <c r="A77" s="41" t="s">
        <v>57</v>
      </c>
      <c r="B77" s="19" t="s">
        <v>14</v>
      </c>
      <c r="C77" s="20" t="s">
        <v>14</v>
      </c>
      <c r="D77" s="22">
        <v>53.65</v>
      </c>
      <c r="E77" s="37" t="s">
        <v>115</v>
      </c>
    </row>
    <row r="78" spans="1:5" x14ac:dyDescent="0.25">
      <c r="A78" s="41" t="s">
        <v>58</v>
      </c>
      <c r="B78" s="19" t="s">
        <v>14</v>
      </c>
      <c r="C78" s="20" t="s">
        <v>14</v>
      </c>
      <c r="D78" s="22">
        <v>52.13</v>
      </c>
      <c r="E78" s="37" t="s">
        <v>115</v>
      </c>
    </row>
    <row r="79" spans="1:5" x14ac:dyDescent="0.25">
      <c r="A79" s="41" t="s">
        <v>59</v>
      </c>
      <c r="B79" s="19" t="s">
        <v>14</v>
      </c>
      <c r="C79" s="20" t="s">
        <v>14</v>
      </c>
      <c r="D79" s="21">
        <v>80.460000000000008</v>
      </c>
      <c r="E79" s="37" t="s">
        <v>115</v>
      </c>
    </row>
    <row r="80" spans="1:5" x14ac:dyDescent="0.25">
      <c r="A80" s="41" t="s">
        <v>60</v>
      </c>
      <c r="B80" s="19" t="s">
        <v>14</v>
      </c>
      <c r="C80" s="20" t="s">
        <v>14</v>
      </c>
      <c r="D80" s="21">
        <v>86.87</v>
      </c>
      <c r="E80" s="37" t="s">
        <v>115</v>
      </c>
    </row>
    <row r="81" spans="1:5" x14ac:dyDescent="0.25">
      <c r="A81" s="41" t="s">
        <v>61</v>
      </c>
      <c r="B81" s="19" t="s">
        <v>14</v>
      </c>
      <c r="C81" s="20" t="s">
        <v>14</v>
      </c>
      <c r="D81" s="21">
        <v>53.129999999999995</v>
      </c>
      <c r="E81" s="37" t="s">
        <v>115</v>
      </c>
    </row>
    <row r="82" spans="1:5" x14ac:dyDescent="0.25">
      <c r="A82" s="41" t="s">
        <v>62</v>
      </c>
      <c r="B82" s="19" t="s">
        <v>14</v>
      </c>
      <c r="C82" s="20" t="s">
        <v>14</v>
      </c>
      <c r="D82" s="21">
        <v>52.75</v>
      </c>
      <c r="E82" s="37" t="s">
        <v>115</v>
      </c>
    </row>
    <row r="83" spans="1:5" x14ac:dyDescent="0.25">
      <c r="A83" s="41" t="s">
        <v>63</v>
      </c>
      <c r="B83" s="19" t="s">
        <v>14</v>
      </c>
      <c r="C83" s="20" t="s">
        <v>14</v>
      </c>
      <c r="D83" s="21">
        <v>86.87</v>
      </c>
      <c r="E83" s="37" t="s">
        <v>115</v>
      </c>
    </row>
    <row r="84" spans="1:5" x14ac:dyDescent="0.25">
      <c r="A84" s="41" t="s">
        <v>64</v>
      </c>
      <c r="B84" s="19" t="s">
        <v>14</v>
      </c>
      <c r="C84" s="20" t="s">
        <v>14</v>
      </c>
      <c r="D84" s="21">
        <v>87.89</v>
      </c>
      <c r="E84" s="37" t="s">
        <v>115</v>
      </c>
    </row>
    <row r="85" spans="1:5" x14ac:dyDescent="0.25">
      <c r="A85" s="41" t="s">
        <v>65</v>
      </c>
      <c r="B85" s="19" t="s">
        <v>14</v>
      </c>
      <c r="C85" s="20" t="s">
        <v>14</v>
      </c>
      <c r="D85" s="21">
        <v>53.65</v>
      </c>
      <c r="E85" s="37" t="s">
        <v>115</v>
      </c>
    </row>
    <row r="86" spans="1:5" x14ac:dyDescent="0.25">
      <c r="A86" s="41" t="s">
        <v>66</v>
      </c>
      <c r="B86" s="19" t="s">
        <v>14</v>
      </c>
      <c r="C86" s="20" t="s">
        <v>14</v>
      </c>
      <c r="D86" s="21">
        <v>89.399999999999991</v>
      </c>
      <c r="E86" s="37" t="s">
        <v>115</v>
      </c>
    </row>
    <row r="87" spans="1:5" x14ac:dyDescent="0.25">
      <c r="A87" s="41" t="s">
        <v>67</v>
      </c>
      <c r="B87" s="19" t="s">
        <v>14</v>
      </c>
      <c r="C87" s="20" t="s">
        <v>14</v>
      </c>
      <c r="D87" s="21">
        <v>89.399999999999991</v>
      </c>
      <c r="E87" s="37" t="s">
        <v>115</v>
      </c>
    </row>
    <row r="88" spans="1:5" x14ac:dyDescent="0.25">
      <c r="A88" s="41" t="s">
        <v>68</v>
      </c>
      <c r="B88" s="19" t="s">
        <v>14</v>
      </c>
      <c r="C88" s="20" t="s">
        <v>14</v>
      </c>
      <c r="D88" s="21">
        <v>87.89</v>
      </c>
      <c r="E88" s="37" t="s">
        <v>115</v>
      </c>
    </row>
    <row r="89" spans="1:5" x14ac:dyDescent="0.25">
      <c r="A89" s="41" t="s">
        <v>69</v>
      </c>
      <c r="B89" s="19" t="s">
        <v>14</v>
      </c>
      <c r="C89" s="20" t="s">
        <v>14</v>
      </c>
      <c r="D89" s="21">
        <v>26.82</v>
      </c>
      <c r="E89" s="37" t="s">
        <v>115</v>
      </c>
    </row>
    <row r="90" spans="1:5" x14ac:dyDescent="0.25">
      <c r="A90" s="41" t="s">
        <v>70</v>
      </c>
      <c r="B90" s="19" t="s">
        <v>14</v>
      </c>
      <c r="C90" s="20" t="s">
        <v>14</v>
      </c>
      <c r="D90" s="21">
        <v>86.87</v>
      </c>
      <c r="E90" s="37" t="s">
        <v>115</v>
      </c>
    </row>
    <row r="91" spans="1:5" x14ac:dyDescent="0.25">
      <c r="A91" s="41" t="s">
        <v>71</v>
      </c>
      <c r="B91" s="19" t="s">
        <v>14</v>
      </c>
      <c r="C91" s="20" t="s">
        <v>14</v>
      </c>
      <c r="D91" s="21">
        <v>53.65</v>
      </c>
      <c r="E91" s="37" t="s">
        <v>115</v>
      </c>
    </row>
    <row r="92" spans="1:5" x14ac:dyDescent="0.25">
      <c r="A92" s="41" t="s">
        <v>72</v>
      </c>
      <c r="B92" s="19" t="s">
        <v>14</v>
      </c>
      <c r="C92" s="20" t="s">
        <v>14</v>
      </c>
      <c r="D92" s="21">
        <v>26.57</v>
      </c>
      <c r="E92" s="37" t="s">
        <v>115</v>
      </c>
    </row>
    <row r="93" spans="1:5" x14ac:dyDescent="0.25">
      <c r="A93" s="41" t="s">
        <v>73</v>
      </c>
      <c r="B93" s="19" t="s">
        <v>14</v>
      </c>
      <c r="C93" s="20" t="s">
        <v>14</v>
      </c>
      <c r="D93" s="21">
        <v>52.13</v>
      </c>
      <c r="E93" s="37" t="s">
        <v>115</v>
      </c>
    </row>
    <row r="94" spans="1:5" x14ac:dyDescent="0.25">
      <c r="A94" s="41" t="s">
        <v>74</v>
      </c>
      <c r="B94" s="19" t="s">
        <v>14</v>
      </c>
      <c r="C94" s="20" t="s">
        <v>14</v>
      </c>
      <c r="D94" s="21">
        <v>89.399999999999991</v>
      </c>
      <c r="E94" s="37" t="s">
        <v>115</v>
      </c>
    </row>
    <row r="95" spans="1:5" x14ac:dyDescent="0.25">
      <c r="A95" s="41" t="s">
        <v>75</v>
      </c>
      <c r="B95" s="19" t="s">
        <v>14</v>
      </c>
      <c r="C95" s="20" t="s">
        <v>14</v>
      </c>
      <c r="D95" s="21">
        <v>53.65</v>
      </c>
      <c r="E95" s="37" t="s">
        <v>115</v>
      </c>
    </row>
    <row r="96" spans="1:5" x14ac:dyDescent="0.25">
      <c r="A96" s="41" t="s">
        <v>76</v>
      </c>
      <c r="B96" s="19" t="s">
        <v>14</v>
      </c>
      <c r="C96" s="20" t="s">
        <v>14</v>
      </c>
      <c r="D96" s="21">
        <v>52.120000000000005</v>
      </c>
      <c r="E96" s="37" t="s">
        <v>115</v>
      </c>
    </row>
    <row r="97" spans="1:5" x14ac:dyDescent="0.25">
      <c r="A97" s="41" t="s">
        <v>77</v>
      </c>
      <c r="B97" s="19" t="s">
        <v>14</v>
      </c>
      <c r="C97" s="20" t="s">
        <v>14</v>
      </c>
      <c r="D97" s="21">
        <v>89.399999999999991</v>
      </c>
      <c r="E97" s="37" t="s">
        <v>115</v>
      </c>
    </row>
    <row r="98" spans="1:5" x14ac:dyDescent="0.25">
      <c r="A98" s="41" t="s">
        <v>78</v>
      </c>
      <c r="B98" s="19" t="s">
        <v>14</v>
      </c>
      <c r="C98" s="20" t="s">
        <v>14</v>
      </c>
      <c r="D98" s="21">
        <v>26.82</v>
      </c>
      <c r="E98" s="37" t="s">
        <v>115</v>
      </c>
    </row>
    <row r="99" spans="1:5" x14ac:dyDescent="0.25">
      <c r="A99" s="41" t="s">
        <v>79</v>
      </c>
      <c r="B99" s="19" t="s">
        <v>14</v>
      </c>
      <c r="C99" s="20" t="s">
        <v>14</v>
      </c>
      <c r="D99" s="21">
        <v>87.899999999999991</v>
      </c>
      <c r="E99" s="37" t="s">
        <v>115</v>
      </c>
    </row>
    <row r="100" spans="1:5" x14ac:dyDescent="0.25">
      <c r="A100" s="41" t="s">
        <v>80</v>
      </c>
      <c r="B100" s="19" t="s">
        <v>14</v>
      </c>
      <c r="C100" s="20" t="s">
        <v>14</v>
      </c>
      <c r="D100" s="21">
        <v>53.65</v>
      </c>
      <c r="E100" s="37" t="s">
        <v>115</v>
      </c>
    </row>
    <row r="101" spans="1:5" x14ac:dyDescent="0.25">
      <c r="A101" s="41" t="s">
        <v>81</v>
      </c>
      <c r="B101" s="19" t="s">
        <v>14</v>
      </c>
      <c r="C101" s="20" t="s">
        <v>14</v>
      </c>
      <c r="D101" s="21">
        <v>26.83</v>
      </c>
      <c r="E101" s="37" t="s">
        <v>115</v>
      </c>
    </row>
    <row r="102" spans="1:5" x14ac:dyDescent="0.25">
      <c r="A102" s="41" t="s">
        <v>82</v>
      </c>
      <c r="B102" s="19" t="s">
        <v>14</v>
      </c>
      <c r="C102" s="20" t="s">
        <v>14</v>
      </c>
      <c r="D102" s="21">
        <v>89.399999999999991</v>
      </c>
      <c r="E102" s="37" t="s">
        <v>115</v>
      </c>
    </row>
    <row r="103" spans="1:5" x14ac:dyDescent="0.25">
      <c r="A103" s="41" t="s">
        <v>83</v>
      </c>
      <c r="B103" s="19" t="s">
        <v>14</v>
      </c>
      <c r="C103" s="20" t="s">
        <v>14</v>
      </c>
      <c r="D103" s="21">
        <v>89.399999999999991</v>
      </c>
      <c r="E103" s="37" t="s">
        <v>115</v>
      </c>
    </row>
    <row r="104" spans="1:5" x14ac:dyDescent="0.25">
      <c r="A104" s="41" t="s">
        <v>84</v>
      </c>
      <c r="B104" s="19" t="s">
        <v>14</v>
      </c>
      <c r="C104" s="20" t="s">
        <v>14</v>
      </c>
      <c r="D104" s="21">
        <v>52.13</v>
      </c>
      <c r="E104" s="37" t="s">
        <v>115</v>
      </c>
    </row>
    <row r="105" spans="1:5" x14ac:dyDescent="0.25">
      <c r="A105" s="41" t="s">
        <v>85</v>
      </c>
      <c r="B105" s="19" t="s">
        <v>14</v>
      </c>
      <c r="C105" s="20" t="s">
        <v>14</v>
      </c>
      <c r="D105" s="21">
        <v>86.87</v>
      </c>
      <c r="E105" s="37" t="s">
        <v>115</v>
      </c>
    </row>
    <row r="106" spans="1:5" x14ac:dyDescent="0.25">
      <c r="A106" s="41" t="s">
        <v>86</v>
      </c>
      <c r="B106" s="19" t="s">
        <v>14</v>
      </c>
      <c r="C106" s="20" t="s">
        <v>14</v>
      </c>
      <c r="D106" s="21">
        <v>52.13</v>
      </c>
      <c r="E106" s="37" t="s">
        <v>115</v>
      </c>
    </row>
    <row r="107" spans="1:5" x14ac:dyDescent="0.25">
      <c r="A107" s="41" t="s">
        <v>87</v>
      </c>
      <c r="B107" s="19" t="s">
        <v>14</v>
      </c>
      <c r="C107" s="20" t="s">
        <v>14</v>
      </c>
      <c r="D107" s="21">
        <v>53.129999999999995</v>
      </c>
      <c r="E107" s="37" t="s">
        <v>115</v>
      </c>
    </row>
    <row r="108" spans="1:5" x14ac:dyDescent="0.25">
      <c r="A108" s="41" t="s">
        <v>88</v>
      </c>
      <c r="B108" s="19" t="s">
        <v>14</v>
      </c>
      <c r="C108" s="20" t="s">
        <v>14</v>
      </c>
      <c r="D108" s="21">
        <v>53.129999999999995</v>
      </c>
      <c r="E108" s="37" t="s">
        <v>115</v>
      </c>
    </row>
    <row r="109" spans="1:5" x14ac:dyDescent="0.25">
      <c r="A109" s="41" t="s">
        <v>89</v>
      </c>
      <c r="B109" s="19" t="s">
        <v>14</v>
      </c>
      <c r="C109" s="20" t="s">
        <v>14</v>
      </c>
      <c r="D109" s="21">
        <v>53.65</v>
      </c>
      <c r="E109" s="37" t="s">
        <v>115</v>
      </c>
    </row>
    <row r="110" spans="1:5" x14ac:dyDescent="0.25">
      <c r="A110" s="41" t="s">
        <v>90</v>
      </c>
      <c r="B110" s="19" t="s">
        <v>14</v>
      </c>
      <c r="C110" s="20" t="s">
        <v>14</v>
      </c>
      <c r="D110" s="21">
        <v>907.17</v>
      </c>
      <c r="E110" s="37" t="s">
        <v>115</v>
      </c>
    </row>
    <row r="111" spans="1:5" x14ac:dyDescent="0.25">
      <c r="A111" s="41" t="s">
        <v>91</v>
      </c>
      <c r="B111" s="19" t="s">
        <v>14</v>
      </c>
      <c r="C111" s="20" t="s">
        <v>14</v>
      </c>
      <c r="D111" s="21">
        <v>1194.4399999999998</v>
      </c>
      <c r="E111" s="37" t="s">
        <v>115</v>
      </c>
    </row>
    <row r="112" spans="1:5" x14ac:dyDescent="0.25">
      <c r="A112" s="41" t="s">
        <v>92</v>
      </c>
      <c r="B112" s="19" t="s">
        <v>14</v>
      </c>
      <c r="C112" s="20" t="s">
        <v>14</v>
      </c>
      <c r="D112" s="21">
        <v>1058.3699999999999</v>
      </c>
      <c r="E112" s="37" t="s">
        <v>115</v>
      </c>
    </row>
    <row r="113" spans="1:5" ht="15.75" thickBot="1" x14ac:dyDescent="0.3">
      <c r="A113" s="42" t="s">
        <v>111</v>
      </c>
      <c r="B113" s="43" t="s">
        <v>14</v>
      </c>
      <c r="C113" s="44" t="s">
        <v>14</v>
      </c>
      <c r="D113" s="45">
        <f>904+313.76</f>
        <v>1217.76</v>
      </c>
      <c r="E113" s="46" t="s">
        <v>115</v>
      </c>
    </row>
    <row r="114" spans="1:5" x14ac:dyDescent="0.25">
      <c r="A114" s="17"/>
      <c r="B114" s="12"/>
      <c r="C114" s="13"/>
      <c r="D114" s="14"/>
      <c r="E114" s="15"/>
    </row>
    <row r="115" spans="1:5" ht="54.75" customHeight="1" x14ac:dyDescent="0.25">
      <c r="A115" s="16" t="s">
        <v>119</v>
      </c>
      <c r="B115" s="16"/>
      <c r="C115" s="16"/>
      <c r="D115" s="16"/>
      <c r="E115" s="16"/>
    </row>
    <row r="116" spans="1:5" ht="49.5" customHeight="1" x14ac:dyDescent="0.25">
      <c r="A116" s="11" t="s">
        <v>117</v>
      </c>
      <c r="B116" s="11"/>
      <c r="C116" s="11"/>
      <c r="D116" s="11"/>
      <c r="E116" s="11"/>
    </row>
    <row r="117" spans="1:5" x14ac:dyDescent="0.25">
      <c r="D117" s="2"/>
    </row>
  </sheetData>
  <mergeCells count="4">
    <mergeCell ref="B3:E3"/>
    <mergeCell ref="A1:E1"/>
    <mergeCell ref="A116:E116"/>
    <mergeCell ref="A115:E115"/>
  </mergeCells>
  <pageMargins left="0" right="0" top="0.74803149606299213" bottom="0.74803149606299213" header="0.31496062992125984" footer="0.31496062992125984"/>
  <pageSetup paperSize="9" scale="83" fitToHeight="0" orientation="portrait" r:id="rId1"/>
  <headerFooter>
    <oddFooter>&amp;R&amp;P</oddFooter>
  </headerFooter>
  <ignoredErrors>
    <ignoredError sqref="D3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>MZO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</dc:creator>
  <cp:lastModifiedBy>mzagorac</cp:lastModifiedBy>
  <cp:lastPrinted>2024-02-19T12:56:25Z</cp:lastPrinted>
  <dcterms:created xsi:type="dcterms:W3CDTF">2024-01-03T19:56:08Z</dcterms:created>
  <dcterms:modified xsi:type="dcterms:W3CDTF">2024-02-19T12:57:06Z</dcterms:modified>
</cp:coreProperties>
</file>