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ZO\IZVRŠENJE\JAVNA OBJAVA PLAĆANJA\"/>
    </mc:Choice>
  </mc:AlternateContent>
  <bookViews>
    <workbookView xWindow="0" yWindow="0" windowWidth="20460" windowHeight="7290" tabRatio="403"/>
  </bookViews>
  <sheets>
    <sheet name="Sheet1" sheetId="1" r:id="rId1"/>
    <sheet name="Sheet2" sheetId="2" r:id="rId2"/>
  </sheets>
  <definedNames>
    <definedName name="_xlnm._FilterDatabase" localSheetId="0" hidden="1">Sheet1!$A$6:$E$6</definedName>
    <definedName name="_xlnm.Print_Titles" localSheetId="0">Sheet1!$6:$6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4" i="1"/>
  <c r="D33" i="1"/>
</calcChain>
</file>

<file path=xl/sharedStrings.xml><?xml version="1.0" encoding="utf-8"?>
<sst xmlns="http://schemas.openxmlformats.org/spreadsheetml/2006/main" count="179" uniqueCount="70">
  <si>
    <t>NAZIV ISPLATITELJA</t>
  </si>
  <si>
    <t>RAZDOBLJE</t>
  </si>
  <si>
    <t>OIB PRIMATELJA</t>
  </si>
  <si>
    <t>Ministarstvo znanosti i obrazovanja</t>
  </si>
  <si>
    <t xml:space="preserve">3235 - Zakupnine i najamnine                                                                                                                                                                                                                         </t>
  </si>
  <si>
    <t xml:space="preserve">3211 - Službena putovanja                                                                                                                                                                                                                                       </t>
  </si>
  <si>
    <t>3236 - Zdravstvene i veterinarske usluge</t>
  </si>
  <si>
    <t>Rue d'Arlon 108, Brusseles</t>
  </si>
  <si>
    <t>3299 - Ostali nespomenuti rashodi poslovanja</t>
  </si>
  <si>
    <r>
      <rPr>
        <b/>
        <sz val="11"/>
        <color theme="1"/>
        <rFont val="Calibri"/>
        <family val="2"/>
        <charset val="238"/>
        <scheme val="minor"/>
      </rPr>
      <t xml:space="preserve">3121 - Ostali rashodi za zaposlene        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</si>
  <si>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3211 - Službena putovanja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</si>
  <si>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3212 - Naknade za prijevoz, za rad na terenu i odvojeni život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</si>
  <si>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3111 - Plaće za redovan rad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</si>
  <si>
    <t>3241 - Naknade troškova osobama izvan radnog odnosa</t>
  </si>
  <si>
    <t>3291 - Naknade za rad predstavničkih i izvršnih tijela, povjerenstava i slično</t>
  </si>
  <si>
    <t>Permanent Representation of Croatia to the EU</t>
  </si>
  <si>
    <r>
      <t xml:space="preserve">SJEDIŠTE / PREBIVALIŠTE PRIMATELJA             </t>
    </r>
    <r>
      <rPr>
        <b/>
        <sz val="10"/>
        <color theme="1"/>
        <rFont val="Calibri"/>
        <family val="2"/>
        <charset val="238"/>
        <scheme val="minor"/>
      </rPr>
      <t>(grad/općina primatelja)</t>
    </r>
  </si>
  <si>
    <r>
      <t xml:space="preserve">NAČIN OBJAVE ISPLAĆENOG IZNOSA </t>
    </r>
    <r>
      <rPr>
        <b/>
        <sz val="10"/>
        <color theme="1"/>
        <rFont val="Calibri"/>
        <family val="2"/>
        <charset val="238"/>
        <scheme val="minor"/>
      </rPr>
      <t>(EUR)</t>
    </r>
  </si>
  <si>
    <r>
      <t xml:space="preserve">VRSTA RASHODA / IZDATKA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   (šifra i naziv ekonomske klasifikacije razine odjeljka sukladno Pravilniku o proračunskom računovodstvu i Računskom planu)</t>
    </r>
  </si>
  <si>
    <r>
      <rPr>
        <b/>
        <sz val="11"/>
        <color theme="1"/>
        <rFont val="Calibri"/>
        <family val="2"/>
        <charset val="238"/>
        <scheme val="minor"/>
      </rPr>
      <t xml:space="preserve">3132 - Doprinosi za obvezno zdravstveno osiguranje </t>
    </r>
    <r>
      <rPr>
        <i/>
        <sz val="10"/>
        <color theme="1"/>
        <rFont val="Calibri"/>
        <family val="2"/>
        <charset val="238"/>
        <scheme val="minor"/>
      </rPr>
      <t xml:space="preserve">(ukupan iznos isplaćenih doprinosa)   </t>
    </r>
    <r>
      <rPr>
        <i/>
        <sz val="11"/>
        <color theme="1"/>
        <rFont val="Calibri"/>
        <family val="2"/>
        <charset val="238"/>
        <scheme val="minor"/>
      </rPr>
      <t xml:space="preserve">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</si>
  <si>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3295 - Pristojbe i naknade </t>
    </r>
    <r>
      <rPr>
        <i/>
        <sz val="10"/>
        <color theme="1"/>
        <rFont val="Calibri"/>
        <family val="2"/>
        <charset val="238"/>
        <scheme val="minor"/>
      </rPr>
      <t>(novčana naknada poslodavca zbog nezapošljavanja osoba s invaliditetom)</t>
    </r>
  </si>
  <si>
    <t>MINISTARSTVO ZNANOSTI I OBRAZOVANJA</t>
  </si>
  <si>
    <r>
      <rPr>
        <b/>
        <sz val="11"/>
        <color theme="1"/>
        <rFont val="Calibri"/>
        <family val="2"/>
        <charset val="238"/>
        <scheme val="minor"/>
      </rPr>
      <t xml:space="preserve">3111 - Plaće za redovan rad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(ukupan iznos bruto plaća zaposlenika: Ministarstvo, hrvatska nastava u inozemstvu i lektorati u inozemstvu)</t>
    </r>
  </si>
  <si>
    <t>Ukupno</t>
  </si>
  <si>
    <r>
      <t xml:space="preserve">3237 - Intelektualne i osobne usluge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(posebni savjetnici)      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</si>
  <si>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r>
      <t>3522 - Subvencije trgovačkim društvima i zadrugama izvan javnog sektora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</t>
    </r>
  </si>
  <si>
    <r>
      <t xml:space="preserve">3237 - Intelektualne i osobne usluge          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</t>
    </r>
  </si>
  <si>
    <r>
      <t xml:space="preserve">NAZIV PRIMATELJA                 
</t>
    </r>
    <r>
      <rPr>
        <b/>
        <sz val="10"/>
        <color theme="1"/>
        <rFont val="Calibri"/>
        <family val="2"/>
        <charset val="238"/>
        <scheme val="minor"/>
      </rPr>
      <t>(naziv pravne osobe; ime i prezime fizičke osobe)</t>
    </r>
  </si>
  <si>
    <t>JAVNA OBJAVA INFORMACIJA O TROŠENJU SREDSTAVA PRORAČUNSKIH KORISNIKA*</t>
  </si>
  <si>
    <t>VELJAČA</t>
  </si>
  <si>
    <r>
      <t xml:space="preserve">1291 - Potraživanja za naknade koje se refundiraju i predujmove </t>
    </r>
    <r>
      <rPr>
        <sz val="10"/>
        <color theme="1"/>
        <rFont val="Calibri"/>
        <family val="2"/>
        <charset val="238"/>
        <scheme val="minor"/>
      </rPr>
      <t>(naknade: bolovanje iznad 42 dana, ozljeda na radu)</t>
    </r>
  </si>
  <si>
    <t>3214 - Ostale naknade troškova zaposlenima</t>
  </si>
  <si>
    <t>3232 - Usluge tekućeg i investicijskog održavanja</t>
  </si>
  <si>
    <r>
      <t xml:space="preserve">3237 - Intelektualne i osobne usluge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(ugovori o djelu hrvatska nastava u inozemstvu)      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</t>
    </r>
  </si>
  <si>
    <t>Tatalović Gordana</t>
  </si>
  <si>
    <t>Šmit Maja</t>
  </si>
  <si>
    <t>Jeđud Tabula Sonja</t>
  </si>
  <si>
    <t>Barac Ivana</t>
  </si>
  <si>
    <t>Karlo Tomislav</t>
  </si>
  <si>
    <t>Juras Senka</t>
  </si>
  <si>
    <t>Klječanin Franić Željana</t>
  </si>
  <si>
    <t>Domazet Lošo Tomislav</t>
  </si>
  <si>
    <t>Forčić Dubravko</t>
  </si>
  <si>
    <t>Škegro Ante</t>
  </si>
  <si>
    <t>Batistić Mirna</t>
  </si>
  <si>
    <t>Inić Suzana</t>
  </si>
  <si>
    <t>Šantić Mate</t>
  </si>
  <si>
    <t>Pećnjak Davor</t>
  </si>
  <si>
    <t>Barada Valerija</t>
  </si>
  <si>
    <t>Roić Miodrag</t>
  </si>
  <si>
    <t>Surian Stefano</t>
  </si>
  <si>
    <t>Surian Nina</t>
  </si>
  <si>
    <t>Petrović Ivan</t>
  </si>
  <si>
    <t>Tikvić Ivica</t>
  </si>
  <si>
    <t>Tomišić Vladislav</t>
  </si>
  <si>
    <t>Ćurković Lidija</t>
  </si>
  <si>
    <t>Šućur Zoran</t>
  </si>
  <si>
    <t>Soldo Vladimir</t>
  </si>
  <si>
    <t>Mlinac Jerković Kristina</t>
  </si>
  <si>
    <t>Boras Ivanka</t>
  </si>
  <si>
    <t>Ambriović Ristov Andreja</t>
  </si>
  <si>
    <t>Vodanović Barbara</t>
  </si>
  <si>
    <t>Šorša Marija</t>
  </si>
  <si>
    <t>GDPR</t>
  </si>
  <si>
    <t>2024.</t>
  </si>
  <si>
    <r>
      <t>3811 - Tekuće donacije u novcu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(plaće i mat. prava neprofitne OŠ)</t>
    </r>
  </si>
  <si>
    <r>
      <t xml:space="preserve">3811 - Tekuće donacije u novcu </t>
    </r>
    <r>
      <rPr>
        <i/>
        <sz val="10"/>
        <color theme="1"/>
        <rFont val="Calibri"/>
        <family val="2"/>
        <charset val="238"/>
        <scheme val="minor"/>
      </rPr>
      <t>(plaće i mat. prava neprofitne SŠ)</t>
    </r>
  </si>
  <si>
    <r>
      <t xml:space="preserve">3811 - Tekuće donacije u novcu </t>
    </r>
    <r>
      <rPr>
        <i/>
        <sz val="10"/>
        <color theme="1"/>
        <rFont val="Calibri"/>
        <family val="2"/>
        <charset val="238"/>
        <scheme val="minor"/>
      </rPr>
      <t>(plaće i mat. prava Hrvatsko katoličko sveučilište)</t>
    </r>
  </si>
  <si>
    <t>* Prema Naputku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59/23).</t>
  </si>
  <si>
    <t>Napomena: Podatak o iznosu isplate na kontu "3237 Intelektualne i osobne usluge", osim neto iznosa (i PDV-a ako je osoba obveznik PDV-a) koji je isplaćen fizičkoj osobi, sadržava uplaćeni porez na dohodak te doprinose za mirovinsko i obvezno zdravstveno osiguranje.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</si>
</sst>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2" borderId="1" applyNumberFormat="0" applyFont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5" fillId="0" borderId="0" xfId="0" applyFont="1" applyAlignment="1">
      <alignment horizontal="center"/>
    </xf>
    <xf numFmtId="0" fontId="5" fillId="2" borderId="2" xfId="2" applyFont="1" applyBorder="1" applyAlignment="1">
      <alignment horizontal="center"/>
    </xf>
    <xf numFmtId="0" fontId="5" fillId="2" borderId="3" xfId="2" applyFont="1" applyBorder="1" applyAlignment="1">
      <alignment horizontal="center"/>
    </xf>
    <xf numFmtId="0" fontId="5" fillId="2" borderId="6" xfId="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164" fontId="0" fillId="0" borderId="0" xfId="1" applyNumberFormat="1" applyFont="1" applyBorder="1"/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164" fontId="0" fillId="0" borderId="8" xfId="1" applyNumberFormat="1" applyFont="1" applyBorder="1"/>
    <xf numFmtId="0" fontId="0" fillId="0" borderId="8" xfId="0" applyBorder="1"/>
    <xf numFmtId="164" fontId="4" fillId="0" borderId="8" xfId="1" applyNumberFormat="1" applyFont="1" applyBorder="1"/>
    <xf numFmtId="0" fontId="5" fillId="3" borderId="8" xfId="0" applyFont="1" applyFill="1" applyBorder="1" applyAlignment="1">
      <alignment wrapText="1"/>
    </xf>
    <xf numFmtId="164" fontId="5" fillId="3" borderId="8" xfId="1" applyNumberFormat="1" applyFont="1" applyFill="1" applyBorder="1"/>
    <xf numFmtId="0" fontId="0" fillId="0" borderId="8" xfId="0" applyFill="1" applyBorder="1" applyAlignment="1">
      <alignment horizontal="center"/>
    </xf>
    <xf numFmtId="164" fontId="0" fillId="0" borderId="8" xfId="1" applyNumberFormat="1" applyFont="1" applyFill="1" applyBorder="1"/>
    <xf numFmtId="0" fontId="5" fillId="2" borderId="9" xfId="2" applyFont="1" applyBorder="1" applyAlignment="1">
      <alignment horizontal="center" vertical="center" wrapText="1"/>
    </xf>
    <xf numFmtId="0" fontId="5" fillId="2" borderId="10" xfId="2" applyFont="1" applyBorder="1" applyAlignment="1">
      <alignment horizontal="center" vertical="center" wrapText="1"/>
    </xf>
    <xf numFmtId="0" fontId="5" fillId="2" borderId="11" xfId="2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3" borderId="12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0" fillId="0" borderId="8" xfId="0" applyFont="1" applyBorder="1"/>
    <xf numFmtId="0" fontId="5" fillId="2" borderId="7" xfId="2" applyFont="1" applyBorder="1" applyAlignment="1">
      <alignment horizontal="left"/>
    </xf>
    <xf numFmtId="0" fontId="5" fillId="2" borderId="4" xfId="2" applyFont="1" applyBorder="1" applyAlignment="1">
      <alignment horizontal="left"/>
    </xf>
    <xf numFmtId="0" fontId="5" fillId="2" borderId="5" xfId="2" applyFont="1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zoomScaleNormal="100" workbookViewId="0">
      <selection activeCell="A65" sqref="A65:E65"/>
    </sheetView>
  </sheetViews>
  <sheetFormatPr defaultRowHeight="15" x14ac:dyDescent="0.25"/>
  <cols>
    <col min="1" max="1" width="28" customWidth="1"/>
    <col min="2" max="2" width="12.140625" customWidth="1"/>
    <col min="3" max="3" width="15.85546875" customWidth="1"/>
    <col min="4" max="4" width="15" customWidth="1"/>
    <col min="5" max="5" width="47.5703125" customWidth="1"/>
  </cols>
  <sheetData>
    <row r="1" spans="1:5" ht="18.75" x14ac:dyDescent="0.3">
      <c r="A1" s="36" t="s">
        <v>28</v>
      </c>
      <c r="B1" s="36"/>
      <c r="C1" s="36"/>
      <c r="D1" s="36"/>
      <c r="E1" s="36"/>
    </row>
    <row r="2" spans="1:5" ht="21" customHeight="1" thickBot="1" x14ac:dyDescent="0.3">
      <c r="A2" s="3"/>
    </row>
    <row r="3" spans="1:5" ht="15.75" thickBot="1" x14ac:dyDescent="0.3">
      <c r="A3" s="5" t="s">
        <v>0</v>
      </c>
      <c r="B3" s="33" t="s">
        <v>21</v>
      </c>
      <c r="C3" s="34"/>
      <c r="D3" s="34"/>
      <c r="E3" s="35"/>
    </row>
    <row r="4" spans="1:5" ht="15.75" thickBot="1" x14ac:dyDescent="0.3">
      <c r="A4" s="4" t="s">
        <v>1</v>
      </c>
      <c r="B4" s="4" t="s">
        <v>29</v>
      </c>
      <c r="C4" s="6" t="s">
        <v>64</v>
      </c>
    </row>
    <row r="5" spans="1:5" ht="15.75" thickBot="1" x14ac:dyDescent="0.3"/>
    <row r="6" spans="1:5" ht="70.5" x14ac:dyDescent="0.25">
      <c r="A6" s="21" t="s">
        <v>27</v>
      </c>
      <c r="B6" s="22" t="s">
        <v>2</v>
      </c>
      <c r="C6" s="22" t="s">
        <v>16</v>
      </c>
      <c r="D6" s="22" t="s">
        <v>17</v>
      </c>
      <c r="E6" s="23" t="s">
        <v>18</v>
      </c>
    </row>
    <row r="7" spans="1:5" ht="41.25" x14ac:dyDescent="0.25">
      <c r="A7" s="12" t="s">
        <v>3</v>
      </c>
      <c r="B7" s="15"/>
      <c r="C7" s="15"/>
      <c r="D7" s="16">
        <v>858671.74</v>
      </c>
      <c r="E7" s="24" t="s">
        <v>22</v>
      </c>
    </row>
    <row r="8" spans="1:5" ht="29.25" customHeight="1" x14ac:dyDescent="0.25">
      <c r="A8" s="15"/>
      <c r="B8" s="15"/>
      <c r="C8" s="12"/>
      <c r="D8" s="16">
        <v>129713.50000000001</v>
      </c>
      <c r="E8" s="25" t="s">
        <v>19</v>
      </c>
    </row>
    <row r="9" spans="1:5" ht="29.25" customHeight="1" x14ac:dyDescent="0.25">
      <c r="A9" s="15"/>
      <c r="B9" s="15"/>
      <c r="C9" s="12"/>
      <c r="D9" s="14">
        <v>2221.14</v>
      </c>
      <c r="E9" s="26" t="s">
        <v>9</v>
      </c>
    </row>
    <row r="10" spans="1:5" ht="29.25" customHeight="1" x14ac:dyDescent="0.25">
      <c r="A10" s="15"/>
      <c r="B10" s="15"/>
      <c r="C10" s="15"/>
      <c r="D10" s="14">
        <v>11362.99</v>
      </c>
      <c r="E10" s="27" t="s">
        <v>10</v>
      </c>
    </row>
    <row r="11" spans="1:5" ht="30" x14ac:dyDescent="0.25">
      <c r="A11" s="15"/>
      <c r="B11" s="15"/>
      <c r="C11" s="15"/>
      <c r="D11" s="14">
        <v>24944.190000000002</v>
      </c>
      <c r="E11" s="28" t="s">
        <v>11</v>
      </c>
    </row>
    <row r="12" spans="1:5" ht="29.25" customHeight="1" x14ac:dyDescent="0.25">
      <c r="A12" s="15"/>
      <c r="B12" s="15"/>
      <c r="C12" s="15"/>
      <c r="D12" s="14">
        <v>188.6</v>
      </c>
      <c r="E12" s="28" t="s">
        <v>31</v>
      </c>
    </row>
    <row r="13" spans="1:5" ht="43.5" x14ac:dyDescent="0.25">
      <c r="A13" s="15"/>
      <c r="B13" s="15"/>
      <c r="C13" s="15"/>
      <c r="D13" s="14">
        <v>5034.8599999999997</v>
      </c>
      <c r="E13" s="28" t="s">
        <v>30</v>
      </c>
    </row>
    <row r="14" spans="1:5" ht="29.25" customHeight="1" x14ac:dyDescent="0.25">
      <c r="A14" s="29" t="s">
        <v>23</v>
      </c>
      <c r="B14" s="17"/>
      <c r="C14" s="17"/>
      <c r="D14" s="18">
        <f>SUM(D7:D13)</f>
        <v>1032137.02</v>
      </c>
      <c r="E14" s="30"/>
    </row>
    <row r="15" spans="1:5" ht="29.25" customHeight="1" x14ac:dyDescent="0.25">
      <c r="A15" s="12" t="s">
        <v>3</v>
      </c>
      <c r="B15" s="15"/>
      <c r="C15" s="15"/>
      <c r="D15" s="14">
        <v>17.5</v>
      </c>
      <c r="E15" s="28" t="s">
        <v>32</v>
      </c>
    </row>
    <row r="16" spans="1:5" ht="29.25" customHeight="1" x14ac:dyDescent="0.25">
      <c r="A16" s="12" t="s">
        <v>3</v>
      </c>
      <c r="B16" s="15"/>
      <c r="C16" s="15"/>
      <c r="D16" s="14">
        <v>150</v>
      </c>
      <c r="E16" s="28" t="s">
        <v>6</v>
      </c>
    </row>
    <row r="17" spans="1:5" ht="29.25" customHeight="1" x14ac:dyDescent="0.25">
      <c r="A17" s="12" t="s">
        <v>3</v>
      </c>
      <c r="B17" s="15"/>
      <c r="C17" s="15"/>
      <c r="D17" s="14">
        <v>19015.02</v>
      </c>
      <c r="E17" s="28" t="s">
        <v>33</v>
      </c>
    </row>
    <row r="18" spans="1:5" ht="29.25" customHeight="1" x14ac:dyDescent="0.25">
      <c r="A18" s="12" t="s">
        <v>3</v>
      </c>
      <c r="B18" s="15"/>
      <c r="C18" s="15"/>
      <c r="D18" s="14">
        <v>5171.41</v>
      </c>
      <c r="E18" s="28" t="s">
        <v>24</v>
      </c>
    </row>
    <row r="19" spans="1:5" ht="29.25" customHeight="1" x14ac:dyDescent="0.25">
      <c r="A19" s="12" t="s">
        <v>3</v>
      </c>
      <c r="B19" s="15"/>
      <c r="C19" s="15"/>
      <c r="D19" s="14">
        <v>4859.8999999999996</v>
      </c>
      <c r="E19" s="28" t="s">
        <v>13</v>
      </c>
    </row>
    <row r="20" spans="1:5" ht="29.25" customHeight="1" x14ac:dyDescent="0.25">
      <c r="A20" s="12" t="s">
        <v>3</v>
      </c>
      <c r="B20" s="15"/>
      <c r="C20" s="15"/>
      <c r="D20" s="14">
        <v>2461.6299999999997</v>
      </c>
      <c r="E20" s="28" t="s">
        <v>14</v>
      </c>
    </row>
    <row r="21" spans="1:5" ht="29.25" customHeight="1" x14ac:dyDescent="0.25">
      <c r="A21" s="12" t="s">
        <v>3</v>
      </c>
      <c r="B21" s="15"/>
      <c r="C21" s="15"/>
      <c r="D21" s="14">
        <v>1512</v>
      </c>
      <c r="E21" s="28" t="s">
        <v>20</v>
      </c>
    </row>
    <row r="22" spans="1:5" ht="29.25" customHeight="1" x14ac:dyDescent="0.25">
      <c r="A22" s="12" t="s">
        <v>3</v>
      </c>
      <c r="B22" s="15"/>
      <c r="C22" s="15"/>
      <c r="D22" s="14">
        <v>520.85</v>
      </c>
      <c r="E22" s="28" t="s">
        <v>8</v>
      </c>
    </row>
    <row r="23" spans="1:5" ht="29.25" customHeight="1" x14ac:dyDescent="0.25">
      <c r="A23" s="12" t="s">
        <v>3</v>
      </c>
      <c r="B23" s="15"/>
      <c r="C23" s="15"/>
      <c r="D23" s="14">
        <v>39186.629999999997</v>
      </c>
      <c r="E23" s="28" t="s">
        <v>25</v>
      </c>
    </row>
    <row r="24" spans="1:5" ht="29.25" customHeight="1" x14ac:dyDescent="0.25">
      <c r="A24" s="12" t="s">
        <v>3</v>
      </c>
      <c r="B24" s="15"/>
      <c r="C24" s="15"/>
      <c r="D24" s="14">
        <v>630585.78</v>
      </c>
      <c r="E24" s="28" t="s">
        <v>65</v>
      </c>
    </row>
    <row r="25" spans="1:5" ht="29.25" customHeight="1" x14ac:dyDescent="0.25">
      <c r="A25" s="12" t="s">
        <v>3</v>
      </c>
      <c r="B25" s="15"/>
      <c r="C25" s="15"/>
      <c r="D25" s="14">
        <v>1060510.3199999998</v>
      </c>
      <c r="E25" s="28" t="s">
        <v>66</v>
      </c>
    </row>
    <row r="26" spans="1:5" ht="29.25" customHeight="1" x14ac:dyDescent="0.25">
      <c r="A26" s="12" t="s">
        <v>3</v>
      </c>
      <c r="B26" s="15"/>
      <c r="C26" s="15"/>
      <c r="D26" s="14">
        <v>423295.66</v>
      </c>
      <c r="E26" s="28" t="s">
        <v>67</v>
      </c>
    </row>
    <row r="27" spans="1:5" ht="29.25" customHeight="1" x14ac:dyDescent="0.25">
      <c r="A27" s="29" t="s">
        <v>23</v>
      </c>
      <c r="B27" s="17"/>
      <c r="C27" s="17"/>
      <c r="D27" s="18">
        <f>SUM(D15:D26)</f>
        <v>2187286.6999999997</v>
      </c>
      <c r="E27" s="30"/>
    </row>
    <row r="28" spans="1:5" ht="29.25" customHeight="1" x14ac:dyDescent="0.25">
      <c r="A28" s="12" t="s">
        <v>15</v>
      </c>
      <c r="B28" s="13"/>
      <c r="C28" s="12" t="s">
        <v>7</v>
      </c>
      <c r="D28" s="16">
        <v>8675.09</v>
      </c>
      <c r="E28" s="31" t="s">
        <v>12</v>
      </c>
    </row>
    <row r="29" spans="1:5" ht="29.25" customHeight="1" x14ac:dyDescent="0.25">
      <c r="A29" s="12" t="s">
        <v>15</v>
      </c>
      <c r="B29" s="13"/>
      <c r="C29" s="12" t="s">
        <v>7</v>
      </c>
      <c r="D29" s="16">
        <v>2000</v>
      </c>
      <c r="E29" s="28" t="s">
        <v>5</v>
      </c>
    </row>
    <row r="30" spans="1:5" ht="29.25" customHeight="1" x14ac:dyDescent="0.25">
      <c r="A30" s="12" t="s">
        <v>15</v>
      </c>
      <c r="B30" s="13"/>
      <c r="C30" s="12" t="s">
        <v>7</v>
      </c>
      <c r="D30" s="14">
        <v>1000</v>
      </c>
      <c r="E30" s="28" t="s">
        <v>4</v>
      </c>
    </row>
    <row r="31" spans="1:5" ht="29.25" customHeight="1" x14ac:dyDescent="0.25">
      <c r="A31" s="12" t="s">
        <v>15</v>
      </c>
      <c r="B31" s="19"/>
      <c r="C31" s="12" t="s">
        <v>7</v>
      </c>
      <c r="D31" s="14">
        <v>300</v>
      </c>
      <c r="E31" s="28" t="s">
        <v>6</v>
      </c>
    </row>
    <row r="32" spans="1:5" ht="29.25" customHeight="1" x14ac:dyDescent="0.25">
      <c r="A32" s="12" t="s">
        <v>15</v>
      </c>
      <c r="B32" s="19"/>
      <c r="C32" s="12" t="s">
        <v>7</v>
      </c>
      <c r="D32" s="14">
        <v>24.91</v>
      </c>
      <c r="E32" s="28" t="s">
        <v>8</v>
      </c>
    </row>
    <row r="33" spans="1:5" ht="29.25" customHeight="1" x14ac:dyDescent="0.25">
      <c r="A33" s="29" t="s">
        <v>23</v>
      </c>
      <c r="B33" s="17"/>
      <c r="C33" s="17"/>
      <c r="D33" s="18">
        <f>SUM(D28:D32)</f>
        <v>12000</v>
      </c>
      <c r="E33" s="30"/>
    </row>
    <row r="34" spans="1:5" x14ac:dyDescent="0.25">
      <c r="A34" s="32" t="s">
        <v>34</v>
      </c>
      <c r="B34" s="13" t="s">
        <v>63</v>
      </c>
      <c r="C34" s="13" t="s">
        <v>63</v>
      </c>
      <c r="D34" s="20">
        <v>1037.49</v>
      </c>
      <c r="E34" s="28" t="s">
        <v>26</v>
      </c>
    </row>
    <row r="35" spans="1:5" x14ac:dyDescent="0.25">
      <c r="A35" s="32" t="s">
        <v>35</v>
      </c>
      <c r="B35" s="13" t="s">
        <v>63</v>
      </c>
      <c r="C35" s="13" t="s">
        <v>63</v>
      </c>
      <c r="D35" s="20">
        <v>1037.49</v>
      </c>
      <c r="E35" s="28" t="s">
        <v>26</v>
      </c>
    </row>
    <row r="36" spans="1:5" x14ac:dyDescent="0.25">
      <c r="A36" s="32" t="s">
        <v>36</v>
      </c>
      <c r="B36" s="13" t="s">
        <v>63</v>
      </c>
      <c r="C36" s="13" t="s">
        <v>63</v>
      </c>
      <c r="D36" s="20">
        <v>2757.69</v>
      </c>
      <c r="E36" s="28" t="s">
        <v>26</v>
      </c>
    </row>
    <row r="37" spans="1:5" x14ac:dyDescent="0.25">
      <c r="A37" s="32" t="s">
        <v>37</v>
      </c>
      <c r="B37" s="13" t="s">
        <v>63</v>
      </c>
      <c r="C37" s="13" t="s">
        <v>63</v>
      </c>
      <c r="D37" s="20">
        <v>2342.67</v>
      </c>
      <c r="E37" s="28" t="s">
        <v>26</v>
      </c>
    </row>
    <row r="38" spans="1:5" x14ac:dyDescent="0.25">
      <c r="A38" s="32" t="s">
        <v>38</v>
      </c>
      <c r="B38" s="13" t="s">
        <v>63</v>
      </c>
      <c r="C38" s="13" t="s">
        <v>63</v>
      </c>
      <c r="D38" s="20">
        <v>2342.67</v>
      </c>
      <c r="E38" s="28" t="s">
        <v>26</v>
      </c>
    </row>
    <row r="39" spans="1:5" x14ac:dyDescent="0.25">
      <c r="A39" s="32" t="s">
        <v>39</v>
      </c>
      <c r="B39" s="13" t="s">
        <v>63</v>
      </c>
      <c r="C39" s="13" t="s">
        <v>63</v>
      </c>
      <c r="D39" s="20">
        <v>2132.64</v>
      </c>
      <c r="E39" s="28" t="s">
        <v>26</v>
      </c>
    </row>
    <row r="40" spans="1:5" x14ac:dyDescent="0.25">
      <c r="A40" s="32" t="s">
        <v>40</v>
      </c>
      <c r="B40" s="13" t="s">
        <v>63</v>
      </c>
      <c r="C40" s="13" t="s">
        <v>63</v>
      </c>
      <c r="D40" s="14">
        <v>93.800000000000011</v>
      </c>
      <c r="E40" s="28" t="s">
        <v>26</v>
      </c>
    </row>
    <row r="41" spans="1:5" x14ac:dyDescent="0.25">
      <c r="A41" s="32" t="s">
        <v>41</v>
      </c>
      <c r="B41" s="13" t="s">
        <v>63</v>
      </c>
      <c r="C41" s="13" t="s">
        <v>63</v>
      </c>
      <c r="D41" s="14">
        <v>80.460000000000008</v>
      </c>
      <c r="E41" s="28" t="s">
        <v>26</v>
      </c>
    </row>
    <row r="42" spans="1:5" x14ac:dyDescent="0.25">
      <c r="A42" s="32" t="s">
        <v>42</v>
      </c>
      <c r="B42" s="13" t="s">
        <v>63</v>
      </c>
      <c r="C42" s="13" t="s">
        <v>63</v>
      </c>
      <c r="D42" s="14">
        <v>53.65</v>
      </c>
      <c r="E42" s="28" t="s">
        <v>26</v>
      </c>
    </row>
    <row r="43" spans="1:5" x14ac:dyDescent="0.25">
      <c r="A43" s="32" t="s">
        <v>43</v>
      </c>
      <c r="B43" s="13" t="s">
        <v>63</v>
      </c>
      <c r="C43" s="13" t="s">
        <v>63</v>
      </c>
      <c r="D43" s="14">
        <v>107.25999999999999</v>
      </c>
      <c r="E43" s="28" t="s">
        <v>26</v>
      </c>
    </row>
    <row r="44" spans="1:5" x14ac:dyDescent="0.25">
      <c r="A44" s="32" t="s">
        <v>44</v>
      </c>
      <c r="B44" s="13" t="s">
        <v>63</v>
      </c>
      <c r="C44" s="13" t="s">
        <v>63</v>
      </c>
      <c r="D44" s="14">
        <v>89.399999999999991</v>
      </c>
      <c r="E44" s="28" t="s">
        <v>26</v>
      </c>
    </row>
    <row r="45" spans="1:5" x14ac:dyDescent="0.25">
      <c r="A45" s="32" t="s">
        <v>45</v>
      </c>
      <c r="B45" s="13" t="s">
        <v>63</v>
      </c>
      <c r="C45" s="13" t="s">
        <v>63</v>
      </c>
      <c r="D45" s="14">
        <v>53.65</v>
      </c>
      <c r="E45" s="28" t="s">
        <v>26</v>
      </c>
    </row>
    <row r="46" spans="1:5" x14ac:dyDescent="0.25">
      <c r="A46" s="32" t="s">
        <v>46</v>
      </c>
      <c r="B46" s="13" t="s">
        <v>63</v>
      </c>
      <c r="C46" s="13" t="s">
        <v>63</v>
      </c>
      <c r="D46" s="14">
        <v>52.75</v>
      </c>
      <c r="E46" s="28" t="s">
        <v>26</v>
      </c>
    </row>
    <row r="47" spans="1:5" x14ac:dyDescent="0.25">
      <c r="A47" s="32" t="s">
        <v>47</v>
      </c>
      <c r="B47" s="13" t="s">
        <v>63</v>
      </c>
      <c r="C47" s="13" t="s">
        <v>63</v>
      </c>
      <c r="D47" s="14">
        <v>89.399999999999991</v>
      </c>
      <c r="E47" s="28" t="s">
        <v>26</v>
      </c>
    </row>
    <row r="48" spans="1:5" x14ac:dyDescent="0.25">
      <c r="A48" s="32" t="s">
        <v>48</v>
      </c>
      <c r="B48" s="13" t="s">
        <v>63</v>
      </c>
      <c r="C48" s="13" t="s">
        <v>63</v>
      </c>
      <c r="D48" s="14">
        <v>86.87</v>
      </c>
      <c r="E48" s="28" t="s">
        <v>26</v>
      </c>
    </row>
    <row r="49" spans="1:5" x14ac:dyDescent="0.25">
      <c r="A49" s="32" t="s">
        <v>49</v>
      </c>
      <c r="B49" s="13" t="s">
        <v>63</v>
      </c>
      <c r="C49" s="13" t="s">
        <v>63</v>
      </c>
      <c r="D49" s="14">
        <v>89.399999999999991</v>
      </c>
      <c r="E49" s="28" t="s">
        <v>26</v>
      </c>
    </row>
    <row r="50" spans="1:5" x14ac:dyDescent="0.25">
      <c r="A50" s="32" t="s">
        <v>50</v>
      </c>
      <c r="B50" s="13" t="s">
        <v>63</v>
      </c>
      <c r="C50" s="13" t="s">
        <v>63</v>
      </c>
      <c r="D50" s="14">
        <v>392.71999999999997</v>
      </c>
      <c r="E50" s="28" t="s">
        <v>26</v>
      </c>
    </row>
    <row r="51" spans="1:5" x14ac:dyDescent="0.25">
      <c r="A51" s="32" t="s">
        <v>51</v>
      </c>
      <c r="B51" s="13" t="s">
        <v>63</v>
      </c>
      <c r="C51" s="13" t="s">
        <v>63</v>
      </c>
      <c r="D51" s="14">
        <v>404.13000000000005</v>
      </c>
      <c r="E51" s="28" t="s">
        <v>26</v>
      </c>
    </row>
    <row r="52" spans="1:5" x14ac:dyDescent="0.25">
      <c r="A52" s="32" t="s">
        <v>52</v>
      </c>
      <c r="B52" s="13" t="s">
        <v>63</v>
      </c>
      <c r="C52" s="13" t="s">
        <v>63</v>
      </c>
      <c r="D52" s="14">
        <v>78.190000000000012</v>
      </c>
      <c r="E52" s="28" t="s">
        <v>26</v>
      </c>
    </row>
    <row r="53" spans="1:5" x14ac:dyDescent="0.25">
      <c r="A53" s="32" t="s">
        <v>53</v>
      </c>
      <c r="B53" s="13" t="s">
        <v>63</v>
      </c>
      <c r="C53" s="13" t="s">
        <v>63</v>
      </c>
      <c r="D53" s="14">
        <v>89.399999999999991</v>
      </c>
      <c r="E53" s="28" t="s">
        <v>26</v>
      </c>
    </row>
    <row r="54" spans="1:5" x14ac:dyDescent="0.25">
      <c r="A54" s="32" t="s">
        <v>54</v>
      </c>
      <c r="B54" s="13" t="s">
        <v>63</v>
      </c>
      <c r="C54" s="13" t="s">
        <v>63</v>
      </c>
      <c r="D54" s="14">
        <v>178.79</v>
      </c>
      <c r="E54" s="28" t="s">
        <v>26</v>
      </c>
    </row>
    <row r="55" spans="1:5" x14ac:dyDescent="0.25">
      <c r="A55" s="32" t="s">
        <v>55</v>
      </c>
      <c r="B55" s="13" t="s">
        <v>63</v>
      </c>
      <c r="C55" s="13" t="s">
        <v>63</v>
      </c>
      <c r="D55" s="14">
        <v>143.03</v>
      </c>
      <c r="E55" s="28" t="s">
        <v>26</v>
      </c>
    </row>
    <row r="56" spans="1:5" x14ac:dyDescent="0.25">
      <c r="A56" s="32" t="s">
        <v>56</v>
      </c>
      <c r="B56" s="13" t="s">
        <v>63</v>
      </c>
      <c r="C56" s="13" t="s">
        <v>63</v>
      </c>
      <c r="D56" s="14">
        <v>26.83</v>
      </c>
      <c r="E56" s="28" t="s">
        <v>26</v>
      </c>
    </row>
    <row r="57" spans="1:5" x14ac:dyDescent="0.25">
      <c r="A57" s="32" t="s">
        <v>57</v>
      </c>
      <c r="B57" s="13" t="s">
        <v>63</v>
      </c>
      <c r="C57" s="13" t="s">
        <v>63</v>
      </c>
      <c r="D57" s="14">
        <v>80.460000000000008</v>
      </c>
      <c r="E57" s="28" t="s">
        <v>26</v>
      </c>
    </row>
    <row r="58" spans="1:5" s="1" customFormat="1" x14ac:dyDescent="0.25">
      <c r="A58" s="32" t="s">
        <v>58</v>
      </c>
      <c r="B58" s="13" t="s">
        <v>63</v>
      </c>
      <c r="C58" s="13" t="s">
        <v>63</v>
      </c>
      <c r="D58" s="14">
        <v>89.399999999999991</v>
      </c>
      <c r="E58" s="28" t="s">
        <v>26</v>
      </c>
    </row>
    <row r="59" spans="1:5" x14ac:dyDescent="0.25">
      <c r="A59" s="32" t="s">
        <v>59</v>
      </c>
      <c r="B59" s="13" t="s">
        <v>63</v>
      </c>
      <c r="C59" s="13" t="s">
        <v>63</v>
      </c>
      <c r="D59" s="14">
        <v>51.32</v>
      </c>
      <c r="E59" s="28" t="s">
        <v>26</v>
      </c>
    </row>
    <row r="60" spans="1:5" x14ac:dyDescent="0.25">
      <c r="A60" s="32" t="s">
        <v>60</v>
      </c>
      <c r="B60" s="13" t="s">
        <v>63</v>
      </c>
      <c r="C60" s="13" t="s">
        <v>63</v>
      </c>
      <c r="D60" s="14">
        <v>89.399999999999991</v>
      </c>
      <c r="E60" s="28" t="s">
        <v>26</v>
      </c>
    </row>
    <row r="61" spans="1:5" x14ac:dyDescent="0.25">
      <c r="A61" s="32" t="s">
        <v>61</v>
      </c>
      <c r="B61" s="13" t="s">
        <v>63</v>
      </c>
      <c r="C61" s="13" t="s">
        <v>63</v>
      </c>
      <c r="D61" s="14">
        <v>86.87</v>
      </c>
      <c r="E61" s="28" t="s">
        <v>26</v>
      </c>
    </row>
    <row r="62" spans="1:5" x14ac:dyDescent="0.25">
      <c r="A62" s="32" t="s">
        <v>62</v>
      </c>
      <c r="B62" s="13" t="s">
        <v>63</v>
      </c>
      <c r="C62" s="13" t="s">
        <v>63</v>
      </c>
      <c r="D62" s="14">
        <v>269.42</v>
      </c>
      <c r="E62" s="28" t="s">
        <v>26</v>
      </c>
    </row>
    <row r="63" spans="1:5" x14ac:dyDescent="0.25">
      <c r="A63" s="11"/>
      <c r="B63" s="7"/>
      <c r="C63" s="8"/>
      <c r="D63" s="9"/>
      <c r="E63" s="10"/>
    </row>
    <row r="64" spans="1:5" ht="54.75" customHeight="1" x14ac:dyDescent="0.25">
      <c r="A64" s="38" t="s">
        <v>68</v>
      </c>
      <c r="B64" s="38"/>
      <c r="C64" s="38"/>
      <c r="D64" s="38"/>
      <c r="E64" s="38"/>
    </row>
    <row r="65" spans="1:5" ht="49.5" customHeight="1" x14ac:dyDescent="0.25">
      <c r="A65" s="37" t="s">
        <v>69</v>
      </c>
      <c r="B65" s="37"/>
      <c r="C65" s="37"/>
      <c r="D65" s="37"/>
      <c r="E65" s="37"/>
    </row>
    <row r="66" spans="1:5" x14ac:dyDescent="0.25">
      <c r="D66" s="2"/>
    </row>
  </sheetData>
  <mergeCells count="4">
    <mergeCell ref="B3:E3"/>
    <mergeCell ref="A1:E1"/>
    <mergeCell ref="A65:E65"/>
    <mergeCell ref="A64:E64"/>
  </mergeCells>
  <pageMargins left="0" right="0" top="0.74803149606299213" bottom="0.74803149606299213" header="0.31496062992125984" footer="0.31496062992125984"/>
  <pageSetup paperSize="9" scale="85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</dc:creator>
  <cp:lastModifiedBy>mzagorac</cp:lastModifiedBy>
  <cp:lastPrinted>2024-03-06T14:21:37Z</cp:lastPrinted>
  <dcterms:created xsi:type="dcterms:W3CDTF">2024-01-03T19:56:08Z</dcterms:created>
  <dcterms:modified xsi:type="dcterms:W3CDTF">2024-03-19T08:57:43Z</dcterms:modified>
</cp:coreProperties>
</file>