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MZO\FUIK\OBJAVA FINANCIJSKOG PLANA\Proračun razdjela 080-Ministarstvo znanosti i obrazovanja za 2023.-2025. (NN 145-22)\"/>
    </mc:Choice>
  </mc:AlternateContent>
  <bookViews>
    <workbookView xWindow="0" yWindow="0" windowWidth="20490" windowHeight="766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0" i="1"/>
  <c r="D22" i="1" s="1"/>
  <c r="C10" i="1"/>
  <c r="C22" i="1" s="1"/>
  <c r="B10" i="1"/>
  <c r="B22" i="1" s="1"/>
  <c r="A1" i="1"/>
  <c r="A3" i="1" l="1"/>
</calcChain>
</file>

<file path=xl/sharedStrings.xml><?xml version="1.0" encoding="utf-8"?>
<sst xmlns="http://schemas.openxmlformats.org/spreadsheetml/2006/main" count="16" uniqueCount="16">
  <si>
    <t>I. OPĆI DIO</t>
  </si>
  <si>
    <t xml:space="preserve">A. SAŽETAK RAČUNA PRIHODA I RASHODA 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</si>
  <si>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</si>
  <si>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</si>
  <si>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</si>
  <si>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</si>
  <si>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</si>
  <si>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</si>
  <si>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</si>
  <si>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</si>
  <si>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</si>
  <si>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</si>
  <si>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</si>
  <si>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NAREDNU GODINU</t>
  </si>
  <si>
    <t>NETO  FINANCIRANJE</t>
  </si>
  <si>
    <t>VIŠAK / MANJAK + NETO FINANCIRANJE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</si>
</sst>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Arial"/>
      <family val="2"/>
      <charset val="238"/>
    </font>
    <font>
      <sz val="13"/>
      <name val="Times New Roman"/>
      <family val="1"/>
      <charset val="238"/>
    </font>
    <font>
      <b/>
      <sz val="11"/>
      <name val="Times New Roman"/>
      <family val="1"/>
    </font>
    <font>
      <sz val="11"/>
      <name val="Geneva"/>
      <charset val="238"/>
    </font>
    <font>
      <sz val="11"/>
      <name val="Times New Roman"/>
      <family val="1"/>
    </font>
    <font>
      <sz val="8"/>
      <name val="Times New Roman"/>
      <family val="1"/>
      <charset val="238"/>
    </font>
    <font>
      <sz val="8"/>
      <name val="Geneva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231F20"/>
      <name val="Minion Pro"/>
      <charset val="238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2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justify" vertical="center"/>
    </xf>
    <xf numFmtId="4" fontId="7" fillId="0" borderId="0" xfId="1" applyNumberFormat="1" applyFont="1" applyAlignment="1">
      <alignment horizontal="justify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justify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164" fontId="13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14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7" fillId="0" borderId="0" xfId="1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3" fontId="16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3" fontId="17" fillId="0" borderId="0" xfId="1" applyNumberFormat="1" applyFont="1" applyAlignment="1">
      <alignment horizontal="justify" vertical="center"/>
    </xf>
    <xf numFmtId="0" fontId="16" fillId="0" borderId="1" xfId="1" applyFont="1" applyBorder="1" applyAlignment="1">
      <alignment horizontal="justify" vertical="center"/>
    </xf>
    <xf numFmtId="3" fontId="16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3" fontId="17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3" fontId="18" fillId="0" borderId="1" xfId="2" applyNumberFormat="1" applyFont="1" applyFill="1" applyBorder="1" applyAlignment="1">
      <alignment horizontal="right" vertical="center"/>
    </xf>
    <xf numFmtId="0" fontId="16" fillId="0" borderId="1" xfId="1" quotePrefix="1" applyFont="1" applyBorder="1" applyAlignment="1">
      <alignment horizontal="left" vertical="center" wrapText="1"/>
    </xf>
    <xf numFmtId="4" fontId="16" fillId="2" borderId="0" xfId="1" applyNumberFormat="1" applyFont="1" applyFill="1" applyAlignment="1">
      <alignment horizontal="left" vertical="center"/>
    </xf>
    <xf numFmtId="3" fontId="17" fillId="2" borderId="0" xfId="1" applyNumberFormat="1" applyFont="1" applyFill="1" applyAlignment="1">
      <alignment vertical="center"/>
    </xf>
    <xf numFmtId="0" fontId="16" fillId="2" borderId="1" xfId="1" applyFont="1" applyFill="1" applyBorder="1" applyAlignment="1">
      <alignment horizontal="justify" vertical="center"/>
    </xf>
    <xf numFmtId="0" fontId="17" fillId="2" borderId="1" xfId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 wrapText="1"/>
    </xf>
    <xf numFmtId="0" fontId="19" fillId="0" borderId="0" xfId="1" applyFont="1" applyAlignment="1">
      <alignment vertical="center"/>
    </xf>
    <xf numFmtId="3" fontId="19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left" vertical="center"/>
    </xf>
    <xf numFmtId="3" fontId="9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2" borderId="0" xfId="1" applyNumberFormat="1" applyFont="1" applyFill="1" applyAlignment="1">
      <alignment horizontal="center" vertical="center"/>
    </xf>
  </cellXfs>
  <cellStyles count="3">
    <cellStyle name="Normal" xfId="0" builtinId="0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ZO\FUIK\OBJAVA%20FINANCIJSKOG%20PLANA\2023_RAZDJEL%20080\A.%20SA&#381;ETAK%20RA&#268;UNA%20PRIHODA%20I%20RASHODA%20I%20B.%20SA&#381;ETAK%20RA&#268;UNA%20FINANCIRANJA_RAZDJEL%200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0"/>
      <sheetData sheetId="1"/>
      <sheetData sheetId="2">
        <row r="2">
          <cell r="E2" t="str">
            <v>Proračun za 
2023. 
(PP G)</v>
          </cell>
          <cell r="F2" t="str">
            <v>Projekcija proračuna za 
2024. 
(PP G+1)</v>
          </cell>
          <cell r="G2" t="str">
            <v>Projekcija proračuna za 
2025. 
(PP G+2)</v>
          </cell>
        </row>
        <row r="4">
          <cell r="E4">
            <v>3379333955</v>
          </cell>
          <cell r="F4">
            <v>3247318210</v>
          </cell>
          <cell r="G4">
            <v>3241227362</v>
          </cell>
        </row>
        <row r="5">
          <cell r="E5">
            <v>96828</v>
          </cell>
          <cell r="F5">
            <v>176987</v>
          </cell>
          <cell r="G5">
            <v>227359</v>
          </cell>
        </row>
        <row r="6">
          <cell r="E6">
            <v>3379430783</v>
          </cell>
          <cell r="F6">
            <v>3247495197</v>
          </cell>
          <cell r="G6">
            <v>3241454721</v>
          </cell>
        </row>
        <row r="7">
          <cell r="E7">
            <v>3098652204</v>
          </cell>
          <cell r="F7">
            <v>3084197927</v>
          </cell>
          <cell r="G7">
            <v>3092279338</v>
          </cell>
        </row>
        <row r="8">
          <cell r="E8">
            <v>311343905</v>
          </cell>
          <cell r="F8">
            <v>182614018</v>
          </cell>
          <cell r="G8">
            <v>158890778</v>
          </cell>
        </row>
        <row r="9">
          <cell r="E9">
            <v>3409996109</v>
          </cell>
          <cell r="F9">
            <v>3266811945</v>
          </cell>
          <cell r="G9">
            <v>3251170116</v>
          </cell>
        </row>
        <row r="10">
          <cell r="E10">
            <v>-30565326</v>
          </cell>
          <cell r="F10">
            <v>-19316748</v>
          </cell>
          <cell r="G10">
            <v>-9715395</v>
          </cell>
        </row>
        <row r="11">
          <cell r="E11">
            <v>10049633</v>
          </cell>
          <cell r="F11">
            <v>6774070</v>
          </cell>
          <cell r="G11">
            <v>1236000</v>
          </cell>
        </row>
        <row r="12">
          <cell r="E12">
            <v>3996220</v>
          </cell>
          <cell r="F12">
            <v>2398745</v>
          </cell>
          <cell r="G12">
            <v>2318348</v>
          </cell>
        </row>
        <row r="13">
          <cell r="E13">
            <v>258536769</v>
          </cell>
          <cell r="F13">
            <v>234024856</v>
          </cell>
          <cell r="G13">
            <v>219083433</v>
          </cell>
        </row>
        <row r="14">
          <cell r="E14">
            <v>-234024856</v>
          </cell>
          <cell r="F14">
            <v>-219083433</v>
          </cell>
          <cell r="G14">
            <v>-208285690</v>
          </cell>
        </row>
        <row r="15">
          <cell r="E15">
            <v>30565326</v>
          </cell>
          <cell r="F15">
            <v>19316748</v>
          </cell>
          <cell r="G15">
            <v>9715395</v>
          </cell>
        </row>
        <row r="16">
          <cell r="E16">
            <v>0</v>
          </cell>
          <cell r="F16">
            <v>0</v>
          </cell>
          <cell r="G16">
            <v>0</v>
          </cell>
        </row>
      </sheetData>
      <sheetData sheetId="3">
        <row r="1">
          <cell r="A1" t="str">
            <v>MINISTARSTVO ZNANOSTI I OBRAZOVANJA</v>
          </cell>
        </row>
        <row r="2">
          <cell r="A2" t="str">
            <v>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129"/>
  <sheetViews>
    <sheetView tabSelected="1" zoomScaleNormal="100" workbookViewId="0">
      <selection activeCell="F6" sqref="F6"/>
    </sheetView>
  </sheetViews>
  <sheetFormatPr defaultColWidth="10.7109375" defaultRowHeight="15"/>
  <cols>
    <col min="1" max="1" width="29" style="22" customWidth="1"/>
    <col min="2" max="2" width="20" style="23" customWidth="1"/>
    <col min="3" max="3" width="19.5703125" style="23" customWidth="1"/>
    <col min="4" max="4" width="19.28515625" style="23" customWidth="1"/>
    <col min="5" max="5" width="17.42578125" style="1" customWidth="1"/>
    <col min="6" max="7" width="16.7109375" style="2" bestFit="1" customWidth="1"/>
    <col min="8" max="8" width="4.5703125" style="2" bestFit="1" customWidth="1"/>
    <col min="9" max="9" width="16.7109375" style="2" bestFit="1" customWidth="1"/>
    <col min="10" max="10" width="5" style="2" bestFit="1" customWidth="1"/>
    <col min="11" max="11" width="16.7109375" style="2" bestFit="1" customWidth="1"/>
    <col min="12" max="12" width="4.5703125" style="2" bestFit="1" customWidth="1"/>
    <col min="13" max="13" width="16" style="2" bestFit="1" customWidth="1"/>
    <col min="14" max="26" width="10.7109375" style="2" customWidth="1"/>
    <col min="27" max="256" width="10.7109375" style="1"/>
    <col min="257" max="257" width="44.42578125" style="1" customWidth="1"/>
    <col min="258" max="258" width="20" style="1" customWidth="1"/>
    <col min="259" max="259" width="19.5703125" style="1" customWidth="1"/>
    <col min="260" max="260" width="19.28515625" style="1" customWidth="1"/>
    <col min="261" max="261" width="17.42578125" style="1" customWidth="1"/>
    <col min="262" max="263" width="16.7109375" style="1" bestFit="1" customWidth="1"/>
    <col min="264" max="264" width="4.5703125" style="1" bestFit="1" customWidth="1"/>
    <col min="265" max="265" width="16.7109375" style="1" bestFit="1" customWidth="1"/>
    <col min="266" max="266" width="5" style="1" bestFit="1" customWidth="1"/>
    <col min="267" max="267" width="16.7109375" style="1" bestFit="1" customWidth="1"/>
    <col min="268" max="268" width="4.5703125" style="1" bestFit="1" customWidth="1"/>
    <col min="269" max="269" width="16" style="1" bestFit="1" customWidth="1"/>
    <col min="270" max="282" width="10.7109375" style="1" customWidth="1"/>
    <col min="283" max="512" width="10.7109375" style="1"/>
    <col min="513" max="513" width="44.42578125" style="1" customWidth="1"/>
    <col min="514" max="514" width="20" style="1" customWidth="1"/>
    <col min="515" max="515" width="19.5703125" style="1" customWidth="1"/>
    <col min="516" max="516" width="19.28515625" style="1" customWidth="1"/>
    <col min="517" max="517" width="17.42578125" style="1" customWidth="1"/>
    <col min="518" max="519" width="16.7109375" style="1" bestFit="1" customWidth="1"/>
    <col min="520" max="520" width="4.5703125" style="1" bestFit="1" customWidth="1"/>
    <col min="521" max="521" width="16.7109375" style="1" bestFit="1" customWidth="1"/>
    <col min="522" max="522" width="5" style="1" bestFit="1" customWidth="1"/>
    <col min="523" max="523" width="16.7109375" style="1" bestFit="1" customWidth="1"/>
    <col min="524" max="524" width="4.5703125" style="1" bestFit="1" customWidth="1"/>
    <col min="525" max="525" width="16" style="1" bestFit="1" customWidth="1"/>
    <col min="526" max="538" width="10.7109375" style="1" customWidth="1"/>
    <col min="539" max="768" width="10.7109375" style="1"/>
    <col min="769" max="769" width="44.42578125" style="1" customWidth="1"/>
    <col min="770" max="770" width="20" style="1" customWidth="1"/>
    <col min="771" max="771" width="19.5703125" style="1" customWidth="1"/>
    <col min="772" max="772" width="19.28515625" style="1" customWidth="1"/>
    <col min="773" max="773" width="17.42578125" style="1" customWidth="1"/>
    <col min="774" max="775" width="16.7109375" style="1" bestFit="1" customWidth="1"/>
    <col min="776" max="776" width="4.5703125" style="1" bestFit="1" customWidth="1"/>
    <col min="777" max="777" width="16.7109375" style="1" bestFit="1" customWidth="1"/>
    <col min="778" max="778" width="5" style="1" bestFit="1" customWidth="1"/>
    <col min="779" max="779" width="16.7109375" style="1" bestFit="1" customWidth="1"/>
    <col min="780" max="780" width="4.5703125" style="1" bestFit="1" customWidth="1"/>
    <col min="781" max="781" width="16" style="1" bestFit="1" customWidth="1"/>
    <col min="782" max="794" width="10.7109375" style="1" customWidth="1"/>
    <col min="795" max="1024" width="10.7109375" style="1"/>
    <col min="1025" max="1025" width="44.42578125" style="1" customWidth="1"/>
    <col min="1026" max="1026" width="20" style="1" customWidth="1"/>
    <col min="1027" max="1027" width="19.5703125" style="1" customWidth="1"/>
    <col min="1028" max="1028" width="19.28515625" style="1" customWidth="1"/>
    <col min="1029" max="1029" width="17.42578125" style="1" customWidth="1"/>
    <col min="1030" max="1031" width="16.7109375" style="1" bestFit="1" customWidth="1"/>
    <col min="1032" max="1032" width="4.5703125" style="1" bestFit="1" customWidth="1"/>
    <col min="1033" max="1033" width="16.7109375" style="1" bestFit="1" customWidth="1"/>
    <col min="1034" max="1034" width="5" style="1" bestFit="1" customWidth="1"/>
    <col min="1035" max="1035" width="16.7109375" style="1" bestFit="1" customWidth="1"/>
    <col min="1036" max="1036" width="4.5703125" style="1" bestFit="1" customWidth="1"/>
    <col min="1037" max="1037" width="16" style="1" bestFit="1" customWidth="1"/>
    <col min="1038" max="1050" width="10.7109375" style="1" customWidth="1"/>
    <col min="1051" max="1280" width="10.7109375" style="1"/>
    <col min="1281" max="1281" width="44.42578125" style="1" customWidth="1"/>
    <col min="1282" max="1282" width="20" style="1" customWidth="1"/>
    <col min="1283" max="1283" width="19.5703125" style="1" customWidth="1"/>
    <col min="1284" max="1284" width="19.28515625" style="1" customWidth="1"/>
    <col min="1285" max="1285" width="17.42578125" style="1" customWidth="1"/>
    <col min="1286" max="1287" width="16.7109375" style="1" bestFit="1" customWidth="1"/>
    <col min="1288" max="1288" width="4.5703125" style="1" bestFit="1" customWidth="1"/>
    <col min="1289" max="1289" width="16.7109375" style="1" bestFit="1" customWidth="1"/>
    <col min="1290" max="1290" width="5" style="1" bestFit="1" customWidth="1"/>
    <col min="1291" max="1291" width="16.7109375" style="1" bestFit="1" customWidth="1"/>
    <col min="1292" max="1292" width="4.5703125" style="1" bestFit="1" customWidth="1"/>
    <col min="1293" max="1293" width="16" style="1" bestFit="1" customWidth="1"/>
    <col min="1294" max="1306" width="10.7109375" style="1" customWidth="1"/>
    <col min="1307" max="1536" width="10.7109375" style="1"/>
    <col min="1537" max="1537" width="44.42578125" style="1" customWidth="1"/>
    <col min="1538" max="1538" width="20" style="1" customWidth="1"/>
    <col min="1539" max="1539" width="19.5703125" style="1" customWidth="1"/>
    <col min="1540" max="1540" width="19.28515625" style="1" customWidth="1"/>
    <col min="1541" max="1541" width="17.42578125" style="1" customWidth="1"/>
    <col min="1542" max="1543" width="16.7109375" style="1" bestFit="1" customWidth="1"/>
    <col min="1544" max="1544" width="4.5703125" style="1" bestFit="1" customWidth="1"/>
    <col min="1545" max="1545" width="16.7109375" style="1" bestFit="1" customWidth="1"/>
    <col min="1546" max="1546" width="5" style="1" bestFit="1" customWidth="1"/>
    <col min="1547" max="1547" width="16.7109375" style="1" bestFit="1" customWidth="1"/>
    <col min="1548" max="1548" width="4.5703125" style="1" bestFit="1" customWidth="1"/>
    <col min="1549" max="1549" width="16" style="1" bestFit="1" customWidth="1"/>
    <col min="1550" max="1562" width="10.7109375" style="1" customWidth="1"/>
    <col min="1563" max="1792" width="10.7109375" style="1"/>
    <col min="1793" max="1793" width="44.42578125" style="1" customWidth="1"/>
    <col min="1794" max="1794" width="20" style="1" customWidth="1"/>
    <col min="1795" max="1795" width="19.5703125" style="1" customWidth="1"/>
    <col min="1796" max="1796" width="19.28515625" style="1" customWidth="1"/>
    <col min="1797" max="1797" width="17.42578125" style="1" customWidth="1"/>
    <col min="1798" max="1799" width="16.7109375" style="1" bestFit="1" customWidth="1"/>
    <col min="1800" max="1800" width="4.5703125" style="1" bestFit="1" customWidth="1"/>
    <col min="1801" max="1801" width="16.7109375" style="1" bestFit="1" customWidth="1"/>
    <col min="1802" max="1802" width="5" style="1" bestFit="1" customWidth="1"/>
    <col min="1803" max="1803" width="16.7109375" style="1" bestFit="1" customWidth="1"/>
    <col min="1804" max="1804" width="4.5703125" style="1" bestFit="1" customWidth="1"/>
    <col min="1805" max="1805" width="16" style="1" bestFit="1" customWidth="1"/>
    <col min="1806" max="1818" width="10.7109375" style="1" customWidth="1"/>
    <col min="1819" max="2048" width="10.7109375" style="1"/>
    <col min="2049" max="2049" width="44.42578125" style="1" customWidth="1"/>
    <col min="2050" max="2050" width="20" style="1" customWidth="1"/>
    <col min="2051" max="2051" width="19.5703125" style="1" customWidth="1"/>
    <col min="2052" max="2052" width="19.28515625" style="1" customWidth="1"/>
    <col min="2053" max="2053" width="17.42578125" style="1" customWidth="1"/>
    <col min="2054" max="2055" width="16.7109375" style="1" bestFit="1" customWidth="1"/>
    <col min="2056" max="2056" width="4.5703125" style="1" bestFit="1" customWidth="1"/>
    <col min="2057" max="2057" width="16.7109375" style="1" bestFit="1" customWidth="1"/>
    <col min="2058" max="2058" width="5" style="1" bestFit="1" customWidth="1"/>
    <col min="2059" max="2059" width="16.7109375" style="1" bestFit="1" customWidth="1"/>
    <col min="2060" max="2060" width="4.5703125" style="1" bestFit="1" customWidth="1"/>
    <col min="2061" max="2061" width="16" style="1" bestFit="1" customWidth="1"/>
    <col min="2062" max="2074" width="10.7109375" style="1" customWidth="1"/>
    <col min="2075" max="2304" width="10.7109375" style="1"/>
    <col min="2305" max="2305" width="44.42578125" style="1" customWidth="1"/>
    <col min="2306" max="2306" width="20" style="1" customWidth="1"/>
    <col min="2307" max="2307" width="19.5703125" style="1" customWidth="1"/>
    <col min="2308" max="2308" width="19.28515625" style="1" customWidth="1"/>
    <col min="2309" max="2309" width="17.42578125" style="1" customWidth="1"/>
    <col min="2310" max="2311" width="16.7109375" style="1" bestFit="1" customWidth="1"/>
    <col min="2312" max="2312" width="4.5703125" style="1" bestFit="1" customWidth="1"/>
    <col min="2313" max="2313" width="16.7109375" style="1" bestFit="1" customWidth="1"/>
    <col min="2314" max="2314" width="5" style="1" bestFit="1" customWidth="1"/>
    <col min="2315" max="2315" width="16.7109375" style="1" bestFit="1" customWidth="1"/>
    <col min="2316" max="2316" width="4.5703125" style="1" bestFit="1" customWidth="1"/>
    <col min="2317" max="2317" width="16" style="1" bestFit="1" customWidth="1"/>
    <col min="2318" max="2330" width="10.7109375" style="1" customWidth="1"/>
    <col min="2331" max="2560" width="10.7109375" style="1"/>
    <col min="2561" max="2561" width="44.42578125" style="1" customWidth="1"/>
    <col min="2562" max="2562" width="20" style="1" customWidth="1"/>
    <col min="2563" max="2563" width="19.5703125" style="1" customWidth="1"/>
    <col min="2564" max="2564" width="19.28515625" style="1" customWidth="1"/>
    <col min="2565" max="2565" width="17.42578125" style="1" customWidth="1"/>
    <col min="2566" max="2567" width="16.7109375" style="1" bestFit="1" customWidth="1"/>
    <col min="2568" max="2568" width="4.5703125" style="1" bestFit="1" customWidth="1"/>
    <col min="2569" max="2569" width="16.7109375" style="1" bestFit="1" customWidth="1"/>
    <col min="2570" max="2570" width="5" style="1" bestFit="1" customWidth="1"/>
    <col min="2571" max="2571" width="16.7109375" style="1" bestFit="1" customWidth="1"/>
    <col min="2572" max="2572" width="4.5703125" style="1" bestFit="1" customWidth="1"/>
    <col min="2573" max="2573" width="16" style="1" bestFit="1" customWidth="1"/>
    <col min="2574" max="2586" width="10.7109375" style="1" customWidth="1"/>
    <col min="2587" max="2816" width="10.7109375" style="1"/>
    <col min="2817" max="2817" width="44.42578125" style="1" customWidth="1"/>
    <col min="2818" max="2818" width="20" style="1" customWidth="1"/>
    <col min="2819" max="2819" width="19.5703125" style="1" customWidth="1"/>
    <col min="2820" max="2820" width="19.28515625" style="1" customWidth="1"/>
    <col min="2821" max="2821" width="17.42578125" style="1" customWidth="1"/>
    <col min="2822" max="2823" width="16.7109375" style="1" bestFit="1" customWidth="1"/>
    <col min="2824" max="2824" width="4.5703125" style="1" bestFit="1" customWidth="1"/>
    <col min="2825" max="2825" width="16.7109375" style="1" bestFit="1" customWidth="1"/>
    <col min="2826" max="2826" width="5" style="1" bestFit="1" customWidth="1"/>
    <col min="2827" max="2827" width="16.7109375" style="1" bestFit="1" customWidth="1"/>
    <col min="2828" max="2828" width="4.5703125" style="1" bestFit="1" customWidth="1"/>
    <col min="2829" max="2829" width="16" style="1" bestFit="1" customWidth="1"/>
    <col min="2830" max="2842" width="10.7109375" style="1" customWidth="1"/>
    <col min="2843" max="3072" width="10.7109375" style="1"/>
    <col min="3073" max="3073" width="44.42578125" style="1" customWidth="1"/>
    <col min="3074" max="3074" width="20" style="1" customWidth="1"/>
    <col min="3075" max="3075" width="19.5703125" style="1" customWidth="1"/>
    <col min="3076" max="3076" width="19.28515625" style="1" customWidth="1"/>
    <col min="3077" max="3077" width="17.42578125" style="1" customWidth="1"/>
    <col min="3078" max="3079" width="16.7109375" style="1" bestFit="1" customWidth="1"/>
    <col min="3080" max="3080" width="4.5703125" style="1" bestFit="1" customWidth="1"/>
    <col min="3081" max="3081" width="16.7109375" style="1" bestFit="1" customWidth="1"/>
    <col min="3082" max="3082" width="5" style="1" bestFit="1" customWidth="1"/>
    <col min="3083" max="3083" width="16.7109375" style="1" bestFit="1" customWidth="1"/>
    <col min="3084" max="3084" width="4.5703125" style="1" bestFit="1" customWidth="1"/>
    <col min="3085" max="3085" width="16" style="1" bestFit="1" customWidth="1"/>
    <col min="3086" max="3098" width="10.7109375" style="1" customWidth="1"/>
    <col min="3099" max="3328" width="10.7109375" style="1"/>
    <col min="3329" max="3329" width="44.42578125" style="1" customWidth="1"/>
    <col min="3330" max="3330" width="20" style="1" customWidth="1"/>
    <col min="3331" max="3331" width="19.5703125" style="1" customWidth="1"/>
    <col min="3332" max="3332" width="19.28515625" style="1" customWidth="1"/>
    <col min="3333" max="3333" width="17.42578125" style="1" customWidth="1"/>
    <col min="3334" max="3335" width="16.7109375" style="1" bestFit="1" customWidth="1"/>
    <col min="3336" max="3336" width="4.5703125" style="1" bestFit="1" customWidth="1"/>
    <col min="3337" max="3337" width="16.7109375" style="1" bestFit="1" customWidth="1"/>
    <col min="3338" max="3338" width="5" style="1" bestFit="1" customWidth="1"/>
    <col min="3339" max="3339" width="16.7109375" style="1" bestFit="1" customWidth="1"/>
    <col min="3340" max="3340" width="4.5703125" style="1" bestFit="1" customWidth="1"/>
    <col min="3341" max="3341" width="16" style="1" bestFit="1" customWidth="1"/>
    <col min="3342" max="3354" width="10.7109375" style="1" customWidth="1"/>
    <col min="3355" max="3584" width="10.7109375" style="1"/>
    <col min="3585" max="3585" width="44.42578125" style="1" customWidth="1"/>
    <col min="3586" max="3586" width="20" style="1" customWidth="1"/>
    <col min="3587" max="3587" width="19.5703125" style="1" customWidth="1"/>
    <col min="3588" max="3588" width="19.28515625" style="1" customWidth="1"/>
    <col min="3589" max="3589" width="17.42578125" style="1" customWidth="1"/>
    <col min="3590" max="3591" width="16.7109375" style="1" bestFit="1" customWidth="1"/>
    <col min="3592" max="3592" width="4.5703125" style="1" bestFit="1" customWidth="1"/>
    <col min="3593" max="3593" width="16.7109375" style="1" bestFit="1" customWidth="1"/>
    <col min="3594" max="3594" width="5" style="1" bestFit="1" customWidth="1"/>
    <col min="3595" max="3595" width="16.7109375" style="1" bestFit="1" customWidth="1"/>
    <col min="3596" max="3596" width="4.5703125" style="1" bestFit="1" customWidth="1"/>
    <col min="3597" max="3597" width="16" style="1" bestFit="1" customWidth="1"/>
    <col min="3598" max="3610" width="10.7109375" style="1" customWidth="1"/>
    <col min="3611" max="3840" width="10.7109375" style="1"/>
    <col min="3841" max="3841" width="44.42578125" style="1" customWidth="1"/>
    <col min="3842" max="3842" width="20" style="1" customWidth="1"/>
    <col min="3843" max="3843" width="19.5703125" style="1" customWidth="1"/>
    <col min="3844" max="3844" width="19.28515625" style="1" customWidth="1"/>
    <col min="3845" max="3845" width="17.42578125" style="1" customWidth="1"/>
    <col min="3846" max="3847" width="16.7109375" style="1" bestFit="1" customWidth="1"/>
    <col min="3848" max="3848" width="4.5703125" style="1" bestFit="1" customWidth="1"/>
    <col min="3849" max="3849" width="16.7109375" style="1" bestFit="1" customWidth="1"/>
    <col min="3850" max="3850" width="5" style="1" bestFit="1" customWidth="1"/>
    <col min="3851" max="3851" width="16.7109375" style="1" bestFit="1" customWidth="1"/>
    <col min="3852" max="3852" width="4.5703125" style="1" bestFit="1" customWidth="1"/>
    <col min="3853" max="3853" width="16" style="1" bestFit="1" customWidth="1"/>
    <col min="3854" max="3866" width="10.7109375" style="1" customWidth="1"/>
    <col min="3867" max="4096" width="10.7109375" style="1"/>
    <col min="4097" max="4097" width="44.42578125" style="1" customWidth="1"/>
    <col min="4098" max="4098" width="20" style="1" customWidth="1"/>
    <col min="4099" max="4099" width="19.5703125" style="1" customWidth="1"/>
    <col min="4100" max="4100" width="19.28515625" style="1" customWidth="1"/>
    <col min="4101" max="4101" width="17.42578125" style="1" customWidth="1"/>
    <col min="4102" max="4103" width="16.7109375" style="1" bestFit="1" customWidth="1"/>
    <col min="4104" max="4104" width="4.5703125" style="1" bestFit="1" customWidth="1"/>
    <col min="4105" max="4105" width="16.7109375" style="1" bestFit="1" customWidth="1"/>
    <col min="4106" max="4106" width="5" style="1" bestFit="1" customWidth="1"/>
    <col min="4107" max="4107" width="16.7109375" style="1" bestFit="1" customWidth="1"/>
    <col min="4108" max="4108" width="4.5703125" style="1" bestFit="1" customWidth="1"/>
    <col min="4109" max="4109" width="16" style="1" bestFit="1" customWidth="1"/>
    <col min="4110" max="4122" width="10.7109375" style="1" customWidth="1"/>
    <col min="4123" max="4352" width="10.7109375" style="1"/>
    <col min="4353" max="4353" width="44.42578125" style="1" customWidth="1"/>
    <col min="4354" max="4354" width="20" style="1" customWidth="1"/>
    <col min="4355" max="4355" width="19.5703125" style="1" customWidth="1"/>
    <col min="4356" max="4356" width="19.28515625" style="1" customWidth="1"/>
    <col min="4357" max="4357" width="17.42578125" style="1" customWidth="1"/>
    <col min="4358" max="4359" width="16.7109375" style="1" bestFit="1" customWidth="1"/>
    <col min="4360" max="4360" width="4.5703125" style="1" bestFit="1" customWidth="1"/>
    <col min="4361" max="4361" width="16.7109375" style="1" bestFit="1" customWidth="1"/>
    <col min="4362" max="4362" width="5" style="1" bestFit="1" customWidth="1"/>
    <col min="4363" max="4363" width="16.7109375" style="1" bestFit="1" customWidth="1"/>
    <col min="4364" max="4364" width="4.5703125" style="1" bestFit="1" customWidth="1"/>
    <col min="4365" max="4365" width="16" style="1" bestFit="1" customWidth="1"/>
    <col min="4366" max="4378" width="10.7109375" style="1" customWidth="1"/>
    <col min="4379" max="4608" width="10.7109375" style="1"/>
    <col min="4609" max="4609" width="44.42578125" style="1" customWidth="1"/>
    <col min="4610" max="4610" width="20" style="1" customWidth="1"/>
    <col min="4611" max="4611" width="19.5703125" style="1" customWidth="1"/>
    <col min="4612" max="4612" width="19.28515625" style="1" customWidth="1"/>
    <col min="4613" max="4613" width="17.42578125" style="1" customWidth="1"/>
    <col min="4614" max="4615" width="16.7109375" style="1" bestFit="1" customWidth="1"/>
    <col min="4616" max="4616" width="4.5703125" style="1" bestFit="1" customWidth="1"/>
    <col min="4617" max="4617" width="16.7109375" style="1" bestFit="1" customWidth="1"/>
    <col min="4618" max="4618" width="5" style="1" bestFit="1" customWidth="1"/>
    <col min="4619" max="4619" width="16.7109375" style="1" bestFit="1" customWidth="1"/>
    <col min="4620" max="4620" width="4.5703125" style="1" bestFit="1" customWidth="1"/>
    <col min="4621" max="4621" width="16" style="1" bestFit="1" customWidth="1"/>
    <col min="4622" max="4634" width="10.7109375" style="1" customWidth="1"/>
    <col min="4635" max="4864" width="10.7109375" style="1"/>
    <col min="4865" max="4865" width="44.42578125" style="1" customWidth="1"/>
    <col min="4866" max="4866" width="20" style="1" customWidth="1"/>
    <col min="4867" max="4867" width="19.5703125" style="1" customWidth="1"/>
    <col min="4868" max="4868" width="19.28515625" style="1" customWidth="1"/>
    <col min="4869" max="4869" width="17.42578125" style="1" customWidth="1"/>
    <col min="4870" max="4871" width="16.7109375" style="1" bestFit="1" customWidth="1"/>
    <col min="4872" max="4872" width="4.5703125" style="1" bestFit="1" customWidth="1"/>
    <col min="4873" max="4873" width="16.7109375" style="1" bestFit="1" customWidth="1"/>
    <col min="4874" max="4874" width="5" style="1" bestFit="1" customWidth="1"/>
    <col min="4875" max="4875" width="16.7109375" style="1" bestFit="1" customWidth="1"/>
    <col min="4876" max="4876" width="4.5703125" style="1" bestFit="1" customWidth="1"/>
    <col min="4877" max="4877" width="16" style="1" bestFit="1" customWidth="1"/>
    <col min="4878" max="4890" width="10.7109375" style="1" customWidth="1"/>
    <col min="4891" max="5120" width="10.7109375" style="1"/>
    <col min="5121" max="5121" width="44.42578125" style="1" customWidth="1"/>
    <col min="5122" max="5122" width="20" style="1" customWidth="1"/>
    <col min="5123" max="5123" width="19.5703125" style="1" customWidth="1"/>
    <col min="5124" max="5124" width="19.28515625" style="1" customWidth="1"/>
    <col min="5125" max="5125" width="17.42578125" style="1" customWidth="1"/>
    <col min="5126" max="5127" width="16.7109375" style="1" bestFit="1" customWidth="1"/>
    <col min="5128" max="5128" width="4.5703125" style="1" bestFit="1" customWidth="1"/>
    <col min="5129" max="5129" width="16.7109375" style="1" bestFit="1" customWidth="1"/>
    <col min="5130" max="5130" width="5" style="1" bestFit="1" customWidth="1"/>
    <col min="5131" max="5131" width="16.7109375" style="1" bestFit="1" customWidth="1"/>
    <col min="5132" max="5132" width="4.5703125" style="1" bestFit="1" customWidth="1"/>
    <col min="5133" max="5133" width="16" style="1" bestFit="1" customWidth="1"/>
    <col min="5134" max="5146" width="10.7109375" style="1" customWidth="1"/>
    <col min="5147" max="5376" width="10.7109375" style="1"/>
    <col min="5377" max="5377" width="44.42578125" style="1" customWidth="1"/>
    <col min="5378" max="5378" width="20" style="1" customWidth="1"/>
    <col min="5379" max="5379" width="19.5703125" style="1" customWidth="1"/>
    <col min="5380" max="5380" width="19.28515625" style="1" customWidth="1"/>
    <col min="5381" max="5381" width="17.42578125" style="1" customWidth="1"/>
    <col min="5382" max="5383" width="16.7109375" style="1" bestFit="1" customWidth="1"/>
    <col min="5384" max="5384" width="4.5703125" style="1" bestFit="1" customWidth="1"/>
    <col min="5385" max="5385" width="16.7109375" style="1" bestFit="1" customWidth="1"/>
    <col min="5386" max="5386" width="5" style="1" bestFit="1" customWidth="1"/>
    <col min="5387" max="5387" width="16.7109375" style="1" bestFit="1" customWidth="1"/>
    <col min="5388" max="5388" width="4.5703125" style="1" bestFit="1" customWidth="1"/>
    <col min="5389" max="5389" width="16" style="1" bestFit="1" customWidth="1"/>
    <col min="5390" max="5402" width="10.7109375" style="1" customWidth="1"/>
    <col min="5403" max="5632" width="10.7109375" style="1"/>
    <col min="5633" max="5633" width="44.42578125" style="1" customWidth="1"/>
    <col min="5634" max="5634" width="20" style="1" customWidth="1"/>
    <col min="5635" max="5635" width="19.5703125" style="1" customWidth="1"/>
    <col min="5636" max="5636" width="19.28515625" style="1" customWidth="1"/>
    <col min="5637" max="5637" width="17.42578125" style="1" customWidth="1"/>
    <col min="5638" max="5639" width="16.7109375" style="1" bestFit="1" customWidth="1"/>
    <col min="5640" max="5640" width="4.5703125" style="1" bestFit="1" customWidth="1"/>
    <col min="5641" max="5641" width="16.7109375" style="1" bestFit="1" customWidth="1"/>
    <col min="5642" max="5642" width="5" style="1" bestFit="1" customWidth="1"/>
    <col min="5643" max="5643" width="16.7109375" style="1" bestFit="1" customWidth="1"/>
    <col min="5644" max="5644" width="4.5703125" style="1" bestFit="1" customWidth="1"/>
    <col min="5645" max="5645" width="16" style="1" bestFit="1" customWidth="1"/>
    <col min="5646" max="5658" width="10.7109375" style="1" customWidth="1"/>
    <col min="5659" max="5888" width="10.7109375" style="1"/>
    <col min="5889" max="5889" width="44.42578125" style="1" customWidth="1"/>
    <col min="5890" max="5890" width="20" style="1" customWidth="1"/>
    <col min="5891" max="5891" width="19.5703125" style="1" customWidth="1"/>
    <col min="5892" max="5892" width="19.28515625" style="1" customWidth="1"/>
    <col min="5893" max="5893" width="17.42578125" style="1" customWidth="1"/>
    <col min="5894" max="5895" width="16.7109375" style="1" bestFit="1" customWidth="1"/>
    <col min="5896" max="5896" width="4.5703125" style="1" bestFit="1" customWidth="1"/>
    <col min="5897" max="5897" width="16.7109375" style="1" bestFit="1" customWidth="1"/>
    <col min="5898" max="5898" width="5" style="1" bestFit="1" customWidth="1"/>
    <col min="5899" max="5899" width="16.7109375" style="1" bestFit="1" customWidth="1"/>
    <col min="5900" max="5900" width="4.5703125" style="1" bestFit="1" customWidth="1"/>
    <col min="5901" max="5901" width="16" style="1" bestFit="1" customWidth="1"/>
    <col min="5902" max="5914" width="10.7109375" style="1" customWidth="1"/>
    <col min="5915" max="6144" width="10.7109375" style="1"/>
    <col min="6145" max="6145" width="44.42578125" style="1" customWidth="1"/>
    <col min="6146" max="6146" width="20" style="1" customWidth="1"/>
    <col min="6147" max="6147" width="19.5703125" style="1" customWidth="1"/>
    <col min="6148" max="6148" width="19.28515625" style="1" customWidth="1"/>
    <col min="6149" max="6149" width="17.42578125" style="1" customWidth="1"/>
    <col min="6150" max="6151" width="16.7109375" style="1" bestFit="1" customWidth="1"/>
    <col min="6152" max="6152" width="4.5703125" style="1" bestFit="1" customWidth="1"/>
    <col min="6153" max="6153" width="16.7109375" style="1" bestFit="1" customWidth="1"/>
    <col min="6154" max="6154" width="5" style="1" bestFit="1" customWidth="1"/>
    <col min="6155" max="6155" width="16.7109375" style="1" bestFit="1" customWidth="1"/>
    <col min="6156" max="6156" width="4.5703125" style="1" bestFit="1" customWidth="1"/>
    <col min="6157" max="6157" width="16" style="1" bestFit="1" customWidth="1"/>
    <col min="6158" max="6170" width="10.7109375" style="1" customWidth="1"/>
    <col min="6171" max="6400" width="10.7109375" style="1"/>
    <col min="6401" max="6401" width="44.42578125" style="1" customWidth="1"/>
    <col min="6402" max="6402" width="20" style="1" customWidth="1"/>
    <col min="6403" max="6403" width="19.5703125" style="1" customWidth="1"/>
    <col min="6404" max="6404" width="19.28515625" style="1" customWidth="1"/>
    <col min="6405" max="6405" width="17.42578125" style="1" customWidth="1"/>
    <col min="6406" max="6407" width="16.7109375" style="1" bestFit="1" customWidth="1"/>
    <col min="6408" max="6408" width="4.5703125" style="1" bestFit="1" customWidth="1"/>
    <col min="6409" max="6409" width="16.7109375" style="1" bestFit="1" customWidth="1"/>
    <col min="6410" max="6410" width="5" style="1" bestFit="1" customWidth="1"/>
    <col min="6411" max="6411" width="16.7109375" style="1" bestFit="1" customWidth="1"/>
    <col min="6412" max="6412" width="4.5703125" style="1" bestFit="1" customWidth="1"/>
    <col min="6413" max="6413" width="16" style="1" bestFit="1" customWidth="1"/>
    <col min="6414" max="6426" width="10.7109375" style="1" customWidth="1"/>
    <col min="6427" max="6656" width="10.7109375" style="1"/>
    <col min="6657" max="6657" width="44.42578125" style="1" customWidth="1"/>
    <col min="6658" max="6658" width="20" style="1" customWidth="1"/>
    <col min="6659" max="6659" width="19.5703125" style="1" customWidth="1"/>
    <col min="6660" max="6660" width="19.28515625" style="1" customWidth="1"/>
    <col min="6661" max="6661" width="17.42578125" style="1" customWidth="1"/>
    <col min="6662" max="6663" width="16.7109375" style="1" bestFit="1" customWidth="1"/>
    <col min="6664" max="6664" width="4.5703125" style="1" bestFit="1" customWidth="1"/>
    <col min="6665" max="6665" width="16.7109375" style="1" bestFit="1" customWidth="1"/>
    <col min="6666" max="6666" width="5" style="1" bestFit="1" customWidth="1"/>
    <col min="6667" max="6667" width="16.7109375" style="1" bestFit="1" customWidth="1"/>
    <col min="6668" max="6668" width="4.5703125" style="1" bestFit="1" customWidth="1"/>
    <col min="6669" max="6669" width="16" style="1" bestFit="1" customWidth="1"/>
    <col min="6670" max="6682" width="10.7109375" style="1" customWidth="1"/>
    <col min="6683" max="6912" width="10.7109375" style="1"/>
    <col min="6913" max="6913" width="44.42578125" style="1" customWidth="1"/>
    <col min="6914" max="6914" width="20" style="1" customWidth="1"/>
    <col min="6915" max="6915" width="19.5703125" style="1" customWidth="1"/>
    <col min="6916" max="6916" width="19.28515625" style="1" customWidth="1"/>
    <col min="6917" max="6917" width="17.42578125" style="1" customWidth="1"/>
    <col min="6918" max="6919" width="16.7109375" style="1" bestFit="1" customWidth="1"/>
    <col min="6920" max="6920" width="4.5703125" style="1" bestFit="1" customWidth="1"/>
    <col min="6921" max="6921" width="16.7109375" style="1" bestFit="1" customWidth="1"/>
    <col min="6922" max="6922" width="5" style="1" bestFit="1" customWidth="1"/>
    <col min="6923" max="6923" width="16.7109375" style="1" bestFit="1" customWidth="1"/>
    <col min="6924" max="6924" width="4.5703125" style="1" bestFit="1" customWidth="1"/>
    <col min="6925" max="6925" width="16" style="1" bestFit="1" customWidth="1"/>
    <col min="6926" max="6938" width="10.7109375" style="1" customWidth="1"/>
    <col min="6939" max="7168" width="10.7109375" style="1"/>
    <col min="7169" max="7169" width="44.42578125" style="1" customWidth="1"/>
    <col min="7170" max="7170" width="20" style="1" customWidth="1"/>
    <col min="7171" max="7171" width="19.5703125" style="1" customWidth="1"/>
    <col min="7172" max="7172" width="19.28515625" style="1" customWidth="1"/>
    <col min="7173" max="7173" width="17.42578125" style="1" customWidth="1"/>
    <col min="7174" max="7175" width="16.7109375" style="1" bestFit="1" customWidth="1"/>
    <col min="7176" max="7176" width="4.5703125" style="1" bestFit="1" customWidth="1"/>
    <col min="7177" max="7177" width="16.7109375" style="1" bestFit="1" customWidth="1"/>
    <col min="7178" max="7178" width="5" style="1" bestFit="1" customWidth="1"/>
    <col min="7179" max="7179" width="16.7109375" style="1" bestFit="1" customWidth="1"/>
    <col min="7180" max="7180" width="4.5703125" style="1" bestFit="1" customWidth="1"/>
    <col min="7181" max="7181" width="16" style="1" bestFit="1" customWidth="1"/>
    <col min="7182" max="7194" width="10.7109375" style="1" customWidth="1"/>
    <col min="7195" max="7424" width="10.7109375" style="1"/>
    <col min="7425" max="7425" width="44.42578125" style="1" customWidth="1"/>
    <col min="7426" max="7426" width="20" style="1" customWidth="1"/>
    <col min="7427" max="7427" width="19.5703125" style="1" customWidth="1"/>
    <col min="7428" max="7428" width="19.28515625" style="1" customWidth="1"/>
    <col min="7429" max="7429" width="17.42578125" style="1" customWidth="1"/>
    <col min="7430" max="7431" width="16.7109375" style="1" bestFit="1" customWidth="1"/>
    <col min="7432" max="7432" width="4.5703125" style="1" bestFit="1" customWidth="1"/>
    <col min="7433" max="7433" width="16.7109375" style="1" bestFit="1" customWidth="1"/>
    <col min="7434" max="7434" width="5" style="1" bestFit="1" customWidth="1"/>
    <col min="7435" max="7435" width="16.7109375" style="1" bestFit="1" customWidth="1"/>
    <col min="7436" max="7436" width="4.5703125" style="1" bestFit="1" customWidth="1"/>
    <col min="7437" max="7437" width="16" style="1" bestFit="1" customWidth="1"/>
    <col min="7438" max="7450" width="10.7109375" style="1" customWidth="1"/>
    <col min="7451" max="7680" width="10.7109375" style="1"/>
    <col min="7681" max="7681" width="44.42578125" style="1" customWidth="1"/>
    <col min="7682" max="7682" width="20" style="1" customWidth="1"/>
    <col min="7683" max="7683" width="19.5703125" style="1" customWidth="1"/>
    <col min="7684" max="7684" width="19.28515625" style="1" customWidth="1"/>
    <col min="7685" max="7685" width="17.42578125" style="1" customWidth="1"/>
    <col min="7686" max="7687" width="16.7109375" style="1" bestFit="1" customWidth="1"/>
    <col min="7688" max="7688" width="4.5703125" style="1" bestFit="1" customWidth="1"/>
    <col min="7689" max="7689" width="16.7109375" style="1" bestFit="1" customWidth="1"/>
    <col min="7690" max="7690" width="5" style="1" bestFit="1" customWidth="1"/>
    <col min="7691" max="7691" width="16.7109375" style="1" bestFit="1" customWidth="1"/>
    <col min="7692" max="7692" width="4.5703125" style="1" bestFit="1" customWidth="1"/>
    <col min="7693" max="7693" width="16" style="1" bestFit="1" customWidth="1"/>
    <col min="7694" max="7706" width="10.7109375" style="1" customWidth="1"/>
    <col min="7707" max="7936" width="10.7109375" style="1"/>
    <col min="7937" max="7937" width="44.42578125" style="1" customWidth="1"/>
    <col min="7938" max="7938" width="20" style="1" customWidth="1"/>
    <col min="7939" max="7939" width="19.5703125" style="1" customWidth="1"/>
    <col min="7940" max="7940" width="19.28515625" style="1" customWidth="1"/>
    <col min="7941" max="7941" width="17.42578125" style="1" customWidth="1"/>
    <col min="7942" max="7943" width="16.7109375" style="1" bestFit="1" customWidth="1"/>
    <col min="7944" max="7944" width="4.5703125" style="1" bestFit="1" customWidth="1"/>
    <col min="7945" max="7945" width="16.7109375" style="1" bestFit="1" customWidth="1"/>
    <col min="7946" max="7946" width="5" style="1" bestFit="1" customWidth="1"/>
    <col min="7947" max="7947" width="16.7109375" style="1" bestFit="1" customWidth="1"/>
    <col min="7948" max="7948" width="4.5703125" style="1" bestFit="1" customWidth="1"/>
    <col min="7949" max="7949" width="16" style="1" bestFit="1" customWidth="1"/>
    <col min="7950" max="7962" width="10.7109375" style="1" customWidth="1"/>
    <col min="7963" max="8192" width="10.7109375" style="1"/>
    <col min="8193" max="8193" width="44.42578125" style="1" customWidth="1"/>
    <col min="8194" max="8194" width="20" style="1" customWidth="1"/>
    <col min="8195" max="8195" width="19.5703125" style="1" customWidth="1"/>
    <col min="8196" max="8196" width="19.28515625" style="1" customWidth="1"/>
    <col min="8197" max="8197" width="17.42578125" style="1" customWidth="1"/>
    <col min="8198" max="8199" width="16.7109375" style="1" bestFit="1" customWidth="1"/>
    <col min="8200" max="8200" width="4.5703125" style="1" bestFit="1" customWidth="1"/>
    <col min="8201" max="8201" width="16.7109375" style="1" bestFit="1" customWidth="1"/>
    <col min="8202" max="8202" width="5" style="1" bestFit="1" customWidth="1"/>
    <col min="8203" max="8203" width="16.7109375" style="1" bestFit="1" customWidth="1"/>
    <col min="8204" max="8204" width="4.5703125" style="1" bestFit="1" customWidth="1"/>
    <col min="8205" max="8205" width="16" style="1" bestFit="1" customWidth="1"/>
    <col min="8206" max="8218" width="10.7109375" style="1" customWidth="1"/>
    <col min="8219" max="8448" width="10.7109375" style="1"/>
    <col min="8449" max="8449" width="44.42578125" style="1" customWidth="1"/>
    <col min="8450" max="8450" width="20" style="1" customWidth="1"/>
    <col min="8451" max="8451" width="19.5703125" style="1" customWidth="1"/>
    <col min="8452" max="8452" width="19.28515625" style="1" customWidth="1"/>
    <col min="8453" max="8453" width="17.42578125" style="1" customWidth="1"/>
    <col min="8454" max="8455" width="16.7109375" style="1" bestFit="1" customWidth="1"/>
    <col min="8456" max="8456" width="4.5703125" style="1" bestFit="1" customWidth="1"/>
    <col min="8457" max="8457" width="16.7109375" style="1" bestFit="1" customWidth="1"/>
    <col min="8458" max="8458" width="5" style="1" bestFit="1" customWidth="1"/>
    <col min="8459" max="8459" width="16.7109375" style="1" bestFit="1" customWidth="1"/>
    <col min="8460" max="8460" width="4.5703125" style="1" bestFit="1" customWidth="1"/>
    <col min="8461" max="8461" width="16" style="1" bestFit="1" customWidth="1"/>
    <col min="8462" max="8474" width="10.7109375" style="1" customWidth="1"/>
    <col min="8475" max="8704" width="10.7109375" style="1"/>
    <col min="8705" max="8705" width="44.42578125" style="1" customWidth="1"/>
    <col min="8706" max="8706" width="20" style="1" customWidth="1"/>
    <col min="8707" max="8707" width="19.5703125" style="1" customWidth="1"/>
    <col min="8708" max="8708" width="19.28515625" style="1" customWidth="1"/>
    <col min="8709" max="8709" width="17.42578125" style="1" customWidth="1"/>
    <col min="8710" max="8711" width="16.7109375" style="1" bestFit="1" customWidth="1"/>
    <col min="8712" max="8712" width="4.5703125" style="1" bestFit="1" customWidth="1"/>
    <col min="8713" max="8713" width="16.7109375" style="1" bestFit="1" customWidth="1"/>
    <col min="8714" max="8714" width="5" style="1" bestFit="1" customWidth="1"/>
    <col min="8715" max="8715" width="16.7109375" style="1" bestFit="1" customWidth="1"/>
    <col min="8716" max="8716" width="4.5703125" style="1" bestFit="1" customWidth="1"/>
    <col min="8717" max="8717" width="16" style="1" bestFit="1" customWidth="1"/>
    <col min="8718" max="8730" width="10.7109375" style="1" customWidth="1"/>
    <col min="8731" max="8960" width="10.7109375" style="1"/>
    <col min="8961" max="8961" width="44.42578125" style="1" customWidth="1"/>
    <col min="8962" max="8962" width="20" style="1" customWidth="1"/>
    <col min="8963" max="8963" width="19.5703125" style="1" customWidth="1"/>
    <col min="8964" max="8964" width="19.28515625" style="1" customWidth="1"/>
    <col min="8965" max="8965" width="17.42578125" style="1" customWidth="1"/>
    <col min="8966" max="8967" width="16.7109375" style="1" bestFit="1" customWidth="1"/>
    <col min="8968" max="8968" width="4.5703125" style="1" bestFit="1" customWidth="1"/>
    <col min="8969" max="8969" width="16.7109375" style="1" bestFit="1" customWidth="1"/>
    <col min="8970" max="8970" width="5" style="1" bestFit="1" customWidth="1"/>
    <col min="8971" max="8971" width="16.7109375" style="1" bestFit="1" customWidth="1"/>
    <col min="8972" max="8972" width="4.5703125" style="1" bestFit="1" customWidth="1"/>
    <col min="8973" max="8973" width="16" style="1" bestFit="1" customWidth="1"/>
    <col min="8974" max="8986" width="10.7109375" style="1" customWidth="1"/>
    <col min="8987" max="9216" width="10.7109375" style="1"/>
    <col min="9217" max="9217" width="44.42578125" style="1" customWidth="1"/>
    <col min="9218" max="9218" width="20" style="1" customWidth="1"/>
    <col min="9219" max="9219" width="19.5703125" style="1" customWidth="1"/>
    <col min="9220" max="9220" width="19.28515625" style="1" customWidth="1"/>
    <col min="9221" max="9221" width="17.42578125" style="1" customWidth="1"/>
    <col min="9222" max="9223" width="16.7109375" style="1" bestFit="1" customWidth="1"/>
    <col min="9224" max="9224" width="4.5703125" style="1" bestFit="1" customWidth="1"/>
    <col min="9225" max="9225" width="16.7109375" style="1" bestFit="1" customWidth="1"/>
    <col min="9226" max="9226" width="5" style="1" bestFit="1" customWidth="1"/>
    <col min="9227" max="9227" width="16.7109375" style="1" bestFit="1" customWidth="1"/>
    <col min="9228" max="9228" width="4.5703125" style="1" bestFit="1" customWidth="1"/>
    <col min="9229" max="9229" width="16" style="1" bestFit="1" customWidth="1"/>
    <col min="9230" max="9242" width="10.7109375" style="1" customWidth="1"/>
    <col min="9243" max="9472" width="10.7109375" style="1"/>
    <col min="9473" max="9473" width="44.42578125" style="1" customWidth="1"/>
    <col min="9474" max="9474" width="20" style="1" customWidth="1"/>
    <col min="9475" max="9475" width="19.5703125" style="1" customWidth="1"/>
    <col min="9476" max="9476" width="19.28515625" style="1" customWidth="1"/>
    <col min="9477" max="9477" width="17.42578125" style="1" customWidth="1"/>
    <col min="9478" max="9479" width="16.7109375" style="1" bestFit="1" customWidth="1"/>
    <col min="9480" max="9480" width="4.5703125" style="1" bestFit="1" customWidth="1"/>
    <col min="9481" max="9481" width="16.7109375" style="1" bestFit="1" customWidth="1"/>
    <col min="9482" max="9482" width="5" style="1" bestFit="1" customWidth="1"/>
    <col min="9483" max="9483" width="16.7109375" style="1" bestFit="1" customWidth="1"/>
    <col min="9484" max="9484" width="4.5703125" style="1" bestFit="1" customWidth="1"/>
    <col min="9485" max="9485" width="16" style="1" bestFit="1" customWidth="1"/>
    <col min="9486" max="9498" width="10.7109375" style="1" customWidth="1"/>
    <col min="9499" max="9728" width="10.7109375" style="1"/>
    <col min="9729" max="9729" width="44.42578125" style="1" customWidth="1"/>
    <col min="9730" max="9730" width="20" style="1" customWidth="1"/>
    <col min="9731" max="9731" width="19.5703125" style="1" customWidth="1"/>
    <col min="9732" max="9732" width="19.28515625" style="1" customWidth="1"/>
    <col min="9733" max="9733" width="17.42578125" style="1" customWidth="1"/>
    <col min="9734" max="9735" width="16.7109375" style="1" bestFit="1" customWidth="1"/>
    <col min="9736" max="9736" width="4.5703125" style="1" bestFit="1" customWidth="1"/>
    <col min="9737" max="9737" width="16.7109375" style="1" bestFit="1" customWidth="1"/>
    <col min="9738" max="9738" width="5" style="1" bestFit="1" customWidth="1"/>
    <col min="9739" max="9739" width="16.7109375" style="1" bestFit="1" customWidth="1"/>
    <col min="9740" max="9740" width="4.5703125" style="1" bestFit="1" customWidth="1"/>
    <col min="9741" max="9741" width="16" style="1" bestFit="1" customWidth="1"/>
    <col min="9742" max="9754" width="10.7109375" style="1" customWidth="1"/>
    <col min="9755" max="9984" width="10.7109375" style="1"/>
    <col min="9985" max="9985" width="44.42578125" style="1" customWidth="1"/>
    <col min="9986" max="9986" width="20" style="1" customWidth="1"/>
    <col min="9987" max="9987" width="19.5703125" style="1" customWidth="1"/>
    <col min="9988" max="9988" width="19.28515625" style="1" customWidth="1"/>
    <col min="9989" max="9989" width="17.42578125" style="1" customWidth="1"/>
    <col min="9990" max="9991" width="16.7109375" style="1" bestFit="1" customWidth="1"/>
    <col min="9992" max="9992" width="4.5703125" style="1" bestFit="1" customWidth="1"/>
    <col min="9993" max="9993" width="16.7109375" style="1" bestFit="1" customWidth="1"/>
    <col min="9994" max="9994" width="5" style="1" bestFit="1" customWidth="1"/>
    <col min="9995" max="9995" width="16.7109375" style="1" bestFit="1" customWidth="1"/>
    <col min="9996" max="9996" width="4.5703125" style="1" bestFit="1" customWidth="1"/>
    <col min="9997" max="9997" width="16" style="1" bestFit="1" customWidth="1"/>
    <col min="9998" max="10010" width="10.7109375" style="1" customWidth="1"/>
    <col min="10011" max="10240" width="10.7109375" style="1"/>
    <col min="10241" max="10241" width="44.42578125" style="1" customWidth="1"/>
    <col min="10242" max="10242" width="20" style="1" customWidth="1"/>
    <col min="10243" max="10243" width="19.5703125" style="1" customWidth="1"/>
    <col min="10244" max="10244" width="19.28515625" style="1" customWidth="1"/>
    <col min="10245" max="10245" width="17.42578125" style="1" customWidth="1"/>
    <col min="10246" max="10247" width="16.7109375" style="1" bestFit="1" customWidth="1"/>
    <col min="10248" max="10248" width="4.5703125" style="1" bestFit="1" customWidth="1"/>
    <col min="10249" max="10249" width="16.7109375" style="1" bestFit="1" customWidth="1"/>
    <col min="10250" max="10250" width="5" style="1" bestFit="1" customWidth="1"/>
    <col min="10251" max="10251" width="16.7109375" style="1" bestFit="1" customWidth="1"/>
    <col min="10252" max="10252" width="4.5703125" style="1" bestFit="1" customWidth="1"/>
    <col min="10253" max="10253" width="16" style="1" bestFit="1" customWidth="1"/>
    <col min="10254" max="10266" width="10.7109375" style="1" customWidth="1"/>
    <col min="10267" max="10496" width="10.7109375" style="1"/>
    <col min="10497" max="10497" width="44.42578125" style="1" customWidth="1"/>
    <col min="10498" max="10498" width="20" style="1" customWidth="1"/>
    <col min="10499" max="10499" width="19.5703125" style="1" customWidth="1"/>
    <col min="10500" max="10500" width="19.28515625" style="1" customWidth="1"/>
    <col min="10501" max="10501" width="17.42578125" style="1" customWidth="1"/>
    <col min="10502" max="10503" width="16.7109375" style="1" bestFit="1" customWidth="1"/>
    <col min="10504" max="10504" width="4.5703125" style="1" bestFit="1" customWidth="1"/>
    <col min="10505" max="10505" width="16.7109375" style="1" bestFit="1" customWidth="1"/>
    <col min="10506" max="10506" width="5" style="1" bestFit="1" customWidth="1"/>
    <col min="10507" max="10507" width="16.7109375" style="1" bestFit="1" customWidth="1"/>
    <col min="10508" max="10508" width="4.5703125" style="1" bestFit="1" customWidth="1"/>
    <col min="10509" max="10509" width="16" style="1" bestFit="1" customWidth="1"/>
    <col min="10510" max="10522" width="10.7109375" style="1" customWidth="1"/>
    <col min="10523" max="10752" width="10.7109375" style="1"/>
    <col min="10753" max="10753" width="44.42578125" style="1" customWidth="1"/>
    <col min="10754" max="10754" width="20" style="1" customWidth="1"/>
    <col min="10755" max="10755" width="19.5703125" style="1" customWidth="1"/>
    <col min="10756" max="10756" width="19.28515625" style="1" customWidth="1"/>
    <col min="10757" max="10757" width="17.42578125" style="1" customWidth="1"/>
    <col min="10758" max="10759" width="16.7109375" style="1" bestFit="1" customWidth="1"/>
    <col min="10760" max="10760" width="4.5703125" style="1" bestFit="1" customWidth="1"/>
    <col min="10761" max="10761" width="16.7109375" style="1" bestFit="1" customWidth="1"/>
    <col min="10762" max="10762" width="5" style="1" bestFit="1" customWidth="1"/>
    <col min="10763" max="10763" width="16.7109375" style="1" bestFit="1" customWidth="1"/>
    <col min="10764" max="10764" width="4.5703125" style="1" bestFit="1" customWidth="1"/>
    <col min="10765" max="10765" width="16" style="1" bestFit="1" customWidth="1"/>
    <col min="10766" max="10778" width="10.7109375" style="1" customWidth="1"/>
    <col min="10779" max="11008" width="10.7109375" style="1"/>
    <col min="11009" max="11009" width="44.42578125" style="1" customWidth="1"/>
    <col min="11010" max="11010" width="20" style="1" customWidth="1"/>
    <col min="11011" max="11011" width="19.5703125" style="1" customWidth="1"/>
    <col min="11012" max="11012" width="19.28515625" style="1" customWidth="1"/>
    <col min="11013" max="11013" width="17.42578125" style="1" customWidth="1"/>
    <col min="11014" max="11015" width="16.7109375" style="1" bestFit="1" customWidth="1"/>
    <col min="11016" max="11016" width="4.5703125" style="1" bestFit="1" customWidth="1"/>
    <col min="11017" max="11017" width="16.7109375" style="1" bestFit="1" customWidth="1"/>
    <col min="11018" max="11018" width="5" style="1" bestFit="1" customWidth="1"/>
    <col min="11019" max="11019" width="16.7109375" style="1" bestFit="1" customWidth="1"/>
    <col min="11020" max="11020" width="4.5703125" style="1" bestFit="1" customWidth="1"/>
    <col min="11021" max="11021" width="16" style="1" bestFit="1" customWidth="1"/>
    <col min="11022" max="11034" width="10.7109375" style="1" customWidth="1"/>
    <col min="11035" max="11264" width="10.7109375" style="1"/>
    <col min="11265" max="11265" width="44.42578125" style="1" customWidth="1"/>
    <col min="11266" max="11266" width="20" style="1" customWidth="1"/>
    <col min="11267" max="11267" width="19.5703125" style="1" customWidth="1"/>
    <col min="11268" max="11268" width="19.28515625" style="1" customWidth="1"/>
    <col min="11269" max="11269" width="17.42578125" style="1" customWidth="1"/>
    <col min="11270" max="11271" width="16.7109375" style="1" bestFit="1" customWidth="1"/>
    <col min="11272" max="11272" width="4.5703125" style="1" bestFit="1" customWidth="1"/>
    <col min="11273" max="11273" width="16.7109375" style="1" bestFit="1" customWidth="1"/>
    <col min="11274" max="11274" width="5" style="1" bestFit="1" customWidth="1"/>
    <col min="11275" max="11275" width="16.7109375" style="1" bestFit="1" customWidth="1"/>
    <col min="11276" max="11276" width="4.5703125" style="1" bestFit="1" customWidth="1"/>
    <col min="11277" max="11277" width="16" style="1" bestFit="1" customWidth="1"/>
    <col min="11278" max="11290" width="10.7109375" style="1" customWidth="1"/>
    <col min="11291" max="11520" width="10.7109375" style="1"/>
    <col min="11521" max="11521" width="44.42578125" style="1" customWidth="1"/>
    <col min="11522" max="11522" width="20" style="1" customWidth="1"/>
    <col min="11523" max="11523" width="19.5703125" style="1" customWidth="1"/>
    <col min="11524" max="11524" width="19.28515625" style="1" customWidth="1"/>
    <col min="11525" max="11525" width="17.42578125" style="1" customWidth="1"/>
    <col min="11526" max="11527" width="16.7109375" style="1" bestFit="1" customWidth="1"/>
    <col min="11528" max="11528" width="4.5703125" style="1" bestFit="1" customWidth="1"/>
    <col min="11529" max="11529" width="16.7109375" style="1" bestFit="1" customWidth="1"/>
    <col min="11530" max="11530" width="5" style="1" bestFit="1" customWidth="1"/>
    <col min="11531" max="11531" width="16.7109375" style="1" bestFit="1" customWidth="1"/>
    <col min="11532" max="11532" width="4.5703125" style="1" bestFit="1" customWidth="1"/>
    <col min="11533" max="11533" width="16" style="1" bestFit="1" customWidth="1"/>
    <col min="11534" max="11546" width="10.7109375" style="1" customWidth="1"/>
    <col min="11547" max="11776" width="10.7109375" style="1"/>
    <col min="11777" max="11777" width="44.42578125" style="1" customWidth="1"/>
    <col min="11778" max="11778" width="20" style="1" customWidth="1"/>
    <col min="11779" max="11779" width="19.5703125" style="1" customWidth="1"/>
    <col min="11780" max="11780" width="19.28515625" style="1" customWidth="1"/>
    <col min="11781" max="11781" width="17.42578125" style="1" customWidth="1"/>
    <col min="11782" max="11783" width="16.7109375" style="1" bestFit="1" customWidth="1"/>
    <col min="11784" max="11784" width="4.5703125" style="1" bestFit="1" customWidth="1"/>
    <col min="11785" max="11785" width="16.7109375" style="1" bestFit="1" customWidth="1"/>
    <col min="11786" max="11786" width="5" style="1" bestFit="1" customWidth="1"/>
    <col min="11787" max="11787" width="16.7109375" style="1" bestFit="1" customWidth="1"/>
    <col min="11788" max="11788" width="4.5703125" style="1" bestFit="1" customWidth="1"/>
    <col min="11789" max="11789" width="16" style="1" bestFit="1" customWidth="1"/>
    <col min="11790" max="11802" width="10.7109375" style="1" customWidth="1"/>
    <col min="11803" max="12032" width="10.7109375" style="1"/>
    <col min="12033" max="12033" width="44.42578125" style="1" customWidth="1"/>
    <col min="12034" max="12034" width="20" style="1" customWidth="1"/>
    <col min="12035" max="12035" width="19.5703125" style="1" customWidth="1"/>
    <col min="12036" max="12036" width="19.28515625" style="1" customWidth="1"/>
    <col min="12037" max="12037" width="17.42578125" style="1" customWidth="1"/>
    <col min="12038" max="12039" width="16.7109375" style="1" bestFit="1" customWidth="1"/>
    <col min="12040" max="12040" width="4.5703125" style="1" bestFit="1" customWidth="1"/>
    <col min="12041" max="12041" width="16.7109375" style="1" bestFit="1" customWidth="1"/>
    <col min="12042" max="12042" width="5" style="1" bestFit="1" customWidth="1"/>
    <col min="12043" max="12043" width="16.7109375" style="1" bestFit="1" customWidth="1"/>
    <col min="12044" max="12044" width="4.5703125" style="1" bestFit="1" customWidth="1"/>
    <col min="12045" max="12045" width="16" style="1" bestFit="1" customWidth="1"/>
    <col min="12046" max="12058" width="10.7109375" style="1" customWidth="1"/>
    <col min="12059" max="12288" width="10.7109375" style="1"/>
    <col min="12289" max="12289" width="44.42578125" style="1" customWidth="1"/>
    <col min="12290" max="12290" width="20" style="1" customWidth="1"/>
    <col min="12291" max="12291" width="19.5703125" style="1" customWidth="1"/>
    <col min="12292" max="12292" width="19.28515625" style="1" customWidth="1"/>
    <col min="12293" max="12293" width="17.42578125" style="1" customWidth="1"/>
    <col min="12294" max="12295" width="16.7109375" style="1" bestFit="1" customWidth="1"/>
    <col min="12296" max="12296" width="4.5703125" style="1" bestFit="1" customWidth="1"/>
    <col min="12297" max="12297" width="16.7109375" style="1" bestFit="1" customWidth="1"/>
    <col min="12298" max="12298" width="5" style="1" bestFit="1" customWidth="1"/>
    <col min="12299" max="12299" width="16.7109375" style="1" bestFit="1" customWidth="1"/>
    <col min="12300" max="12300" width="4.5703125" style="1" bestFit="1" customWidth="1"/>
    <col min="12301" max="12301" width="16" style="1" bestFit="1" customWidth="1"/>
    <col min="12302" max="12314" width="10.7109375" style="1" customWidth="1"/>
    <col min="12315" max="12544" width="10.7109375" style="1"/>
    <col min="12545" max="12545" width="44.42578125" style="1" customWidth="1"/>
    <col min="12546" max="12546" width="20" style="1" customWidth="1"/>
    <col min="12547" max="12547" width="19.5703125" style="1" customWidth="1"/>
    <col min="12548" max="12548" width="19.28515625" style="1" customWidth="1"/>
    <col min="12549" max="12549" width="17.42578125" style="1" customWidth="1"/>
    <col min="12550" max="12551" width="16.7109375" style="1" bestFit="1" customWidth="1"/>
    <col min="12552" max="12552" width="4.5703125" style="1" bestFit="1" customWidth="1"/>
    <col min="12553" max="12553" width="16.7109375" style="1" bestFit="1" customWidth="1"/>
    <col min="12554" max="12554" width="5" style="1" bestFit="1" customWidth="1"/>
    <col min="12555" max="12555" width="16.7109375" style="1" bestFit="1" customWidth="1"/>
    <col min="12556" max="12556" width="4.5703125" style="1" bestFit="1" customWidth="1"/>
    <col min="12557" max="12557" width="16" style="1" bestFit="1" customWidth="1"/>
    <col min="12558" max="12570" width="10.7109375" style="1" customWidth="1"/>
    <col min="12571" max="12800" width="10.7109375" style="1"/>
    <col min="12801" max="12801" width="44.42578125" style="1" customWidth="1"/>
    <col min="12802" max="12802" width="20" style="1" customWidth="1"/>
    <col min="12803" max="12803" width="19.5703125" style="1" customWidth="1"/>
    <col min="12804" max="12804" width="19.28515625" style="1" customWidth="1"/>
    <col min="12805" max="12805" width="17.42578125" style="1" customWidth="1"/>
    <col min="12806" max="12807" width="16.7109375" style="1" bestFit="1" customWidth="1"/>
    <col min="12808" max="12808" width="4.5703125" style="1" bestFit="1" customWidth="1"/>
    <col min="12809" max="12809" width="16.7109375" style="1" bestFit="1" customWidth="1"/>
    <col min="12810" max="12810" width="5" style="1" bestFit="1" customWidth="1"/>
    <col min="12811" max="12811" width="16.7109375" style="1" bestFit="1" customWidth="1"/>
    <col min="12812" max="12812" width="4.5703125" style="1" bestFit="1" customWidth="1"/>
    <col min="12813" max="12813" width="16" style="1" bestFit="1" customWidth="1"/>
    <col min="12814" max="12826" width="10.7109375" style="1" customWidth="1"/>
    <col min="12827" max="13056" width="10.7109375" style="1"/>
    <col min="13057" max="13057" width="44.42578125" style="1" customWidth="1"/>
    <col min="13058" max="13058" width="20" style="1" customWidth="1"/>
    <col min="13059" max="13059" width="19.5703125" style="1" customWidth="1"/>
    <col min="13060" max="13060" width="19.28515625" style="1" customWidth="1"/>
    <col min="13061" max="13061" width="17.42578125" style="1" customWidth="1"/>
    <col min="13062" max="13063" width="16.7109375" style="1" bestFit="1" customWidth="1"/>
    <col min="13064" max="13064" width="4.5703125" style="1" bestFit="1" customWidth="1"/>
    <col min="13065" max="13065" width="16.7109375" style="1" bestFit="1" customWidth="1"/>
    <col min="13066" max="13066" width="5" style="1" bestFit="1" customWidth="1"/>
    <col min="13067" max="13067" width="16.7109375" style="1" bestFit="1" customWidth="1"/>
    <col min="13068" max="13068" width="4.5703125" style="1" bestFit="1" customWidth="1"/>
    <col min="13069" max="13069" width="16" style="1" bestFit="1" customWidth="1"/>
    <col min="13070" max="13082" width="10.7109375" style="1" customWidth="1"/>
    <col min="13083" max="13312" width="10.7109375" style="1"/>
    <col min="13313" max="13313" width="44.42578125" style="1" customWidth="1"/>
    <col min="13314" max="13314" width="20" style="1" customWidth="1"/>
    <col min="13315" max="13315" width="19.5703125" style="1" customWidth="1"/>
    <col min="13316" max="13316" width="19.28515625" style="1" customWidth="1"/>
    <col min="13317" max="13317" width="17.42578125" style="1" customWidth="1"/>
    <col min="13318" max="13319" width="16.7109375" style="1" bestFit="1" customWidth="1"/>
    <col min="13320" max="13320" width="4.5703125" style="1" bestFit="1" customWidth="1"/>
    <col min="13321" max="13321" width="16.7109375" style="1" bestFit="1" customWidth="1"/>
    <col min="13322" max="13322" width="5" style="1" bestFit="1" customWidth="1"/>
    <col min="13323" max="13323" width="16.7109375" style="1" bestFit="1" customWidth="1"/>
    <col min="13324" max="13324" width="4.5703125" style="1" bestFit="1" customWidth="1"/>
    <col min="13325" max="13325" width="16" style="1" bestFit="1" customWidth="1"/>
    <col min="13326" max="13338" width="10.7109375" style="1" customWidth="1"/>
    <col min="13339" max="13568" width="10.7109375" style="1"/>
    <col min="13569" max="13569" width="44.42578125" style="1" customWidth="1"/>
    <col min="13570" max="13570" width="20" style="1" customWidth="1"/>
    <col min="13571" max="13571" width="19.5703125" style="1" customWidth="1"/>
    <col min="13572" max="13572" width="19.28515625" style="1" customWidth="1"/>
    <col min="13573" max="13573" width="17.42578125" style="1" customWidth="1"/>
    <col min="13574" max="13575" width="16.7109375" style="1" bestFit="1" customWidth="1"/>
    <col min="13576" max="13576" width="4.5703125" style="1" bestFit="1" customWidth="1"/>
    <col min="13577" max="13577" width="16.7109375" style="1" bestFit="1" customWidth="1"/>
    <col min="13578" max="13578" width="5" style="1" bestFit="1" customWidth="1"/>
    <col min="13579" max="13579" width="16.7109375" style="1" bestFit="1" customWidth="1"/>
    <col min="13580" max="13580" width="4.5703125" style="1" bestFit="1" customWidth="1"/>
    <col min="13581" max="13581" width="16" style="1" bestFit="1" customWidth="1"/>
    <col min="13582" max="13594" width="10.7109375" style="1" customWidth="1"/>
    <col min="13595" max="13824" width="10.7109375" style="1"/>
    <col min="13825" max="13825" width="44.42578125" style="1" customWidth="1"/>
    <col min="13826" max="13826" width="20" style="1" customWidth="1"/>
    <col min="13827" max="13827" width="19.5703125" style="1" customWidth="1"/>
    <col min="13828" max="13828" width="19.28515625" style="1" customWidth="1"/>
    <col min="13829" max="13829" width="17.42578125" style="1" customWidth="1"/>
    <col min="13830" max="13831" width="16.7109375" style="1" bestFit="1" customWidth="1"/>
    <col min="13832" max="13832" width="4.5703125" style="1" bestFit="1" customWidth="1"/>
    <col min="13833" max="13833" width="16.7109375" style="1" bestFit="1" customWidth="1"/>
    <col min="13834" max="13834" width="5" style="1" bestFit="1" customWidth="1"/>
    <col min="13835" max="13835" width="16.7109375" style="1" bestFit="1" customWidth="1"/>
    <col min="13836" max="13836" width="4.5703125" style="1" bestFit="1" customWidth="1"/>
    <col min="13837" max="13837" width="16" style="1" bestFit="1" customWidth="1"/>
    <col min="13838" max="13850" width="10.7109375" style="1" customWidth="1"/>
    <col min="13851" max="14080" width="10.7109375" style="1"/>
    <col min="14081" max="14081" width="44.42578125" style="1" customWidth="1"/>
    <col min="14082" max="14082" width="20" style="1" customWidth="1"/>
    <col min="14083" max="14083" width="19.5703125" style="1" customWidth="1"/>
    <col min="14084" max="14084" width="19.28515625" style="1" customWidth="1"/>
    <col min="14085" max="14085" width="17.42578125" style="1" customWidth="1"/>
    <col min="14086" max="14087" width="16.7109375" style="1" bestFit="1" customWidth="1"/>
    <col min="14088" max="14088" width="4.5703125" style="1" bestFit="1" customWidth="1"/>
    <col min="14089" max="14089" width="16.7109375" style="1" bestFit="1" customWidth="1"/>
    <col min="14090" max="14090" width="5" style="1" bestFit="1" customWidth="1"/>
    <col min="14091" max="14091" width="16.7109375" style="1" bestFit="1" customWidth="1"/>
    <col min="14092" max="14092" width="4.5703125" style="1" bestFit="1" customWidth="1"/>
    <col min="14093" max="14093" width="16" style="1" bestFit="1" customWidth="1"/>
    <col min="14094" max="14106" width="10.7109375" style="1" customWidth="1"/>
    <col min="14107" max="14336" width="10.7109375" style="1"/>
    <col min="14337" max="14337" width="44.42578125" style="1" customWidth="1"/>
    <col min="14338" max="14338" width="20" style="1" customWidth="1"/>
    <col min="14339" max="14339" width="19.5703125" style="1" customWidth="1"/>
    <col min="14340" max="14340" width="19.28515625" style="1" customWidth="1"/>
    <col min="14341" max="14341" width="17.42578125" style="1" customWidth="1"/>
    <col min="14342" max="14343" width="16.7109375" style="1" bestFit="1" customWidth="1"/>
    <col min="14344" max="14344" width="4.5703125" style="1" bestFit="1" customWidth="1"/>
    <col min="14345" max="14345" width="16.7109375" style="1" bestFit="1" customWidth="1"/>
    <col min="14346" max="14346" width="5" style="1" bestFit="1" customWidth="1"/>
    <col min="14347" max="14347" width="16.7109375" style="1" bestFit="1" customWidth="1"/>
    <col min="14348" max="14348" width="4.5703125" style="1" bestFit="1" customWidth="1"/>
    <col min="14349" max="14349" width="16" style="1" bestFit="1" customWidth="1"/>
    <col min="14350" max="14362" width="10.7109375" style="1" customWidth="1"/>
    <col min="14363" max="14592" width="10.7109375" style="1"/>
    <col min="14593" max="14593" width="44.42578125" style="1" customWidth="1"/>
    <col min="14594" max="14594" width="20" style="1" customWidth="1"/>
    <col min="14595" max="14595" width="19.5703125" style="1" customWidth="1"/>
    <col min="14596" max="14596" width="19.28515625" style="1" customWidth="1"/>
    <col min="14597" max="14597" width="17.42578125" style="1" customWidth="1"/>
    <col min="14598" max="14599" width="16.7109375" style="1" bestFit="1" customWidth="1"/>
    <col min="14600" max="14600" width="4.5703125" style="1" bestFit="1" customWidth="1"/>
    <col min="14601" max="14601" width="16.7109375" style="1" bestFit="1" customWidth="1"/>
    <col min="14602" max="14602" width="5" style="1" bestFit="1" customWidth="1"/>
    <col min="14603" max="14603" width="16.7109375" style="1" bestFit="1" customWidth="1"/>
    <col min="14604" max="14604" width="4.5703125" style="1" bestFit="1" customWidth="1"/>
    <col min="14605" max="14605" width="16" style="1" bestFit="1" customWidth="1"/>
    <col min="14606" max="14618" width="10.7109375" style="1" customWidth="1"/>
    <col min="14619" max="14848" width="10.7109375" style="1"/>
    <col min="14849" max="14849" width="44.42578125" style="1" customWidth="1"/>
    <col min="14850" max="14850" width="20" style="1" customWidth="1"/>
    <col min="14851" max="14851" width="19.5703125" style="1" customWidth="1"/>
    <col min="14852" max="14852" width="19.28515625" style="1" customWidth="1"/>
    <col min="14853" max="14853" width="17.42578125" style="1" customWidth="1"/>
    <col min="14854" max="14855" width="16.7109375" style="1" bestFit="1" customWidth="1"/>
    <col min="14856" max="14856" width="4.5703125" style="1" bestFit="1" customWidth="1"/>
    <col min="14857" max="14857" width="16.7109375" style="1" bestFit="1" customWidth="1"/>
    <col min="14858" max="14858" width="5" style="1" bestFit="1" customWidth="1"/>
    <col min="14859" max="14859" width="16.7109375" style="1" bestFit="1" customWidth="1"/>
    <col min="14860" max="14860" width="4.5703125" style="1" bestFit="1" customWidth="1"/>
    <col min="14861" max="14861" width="16" style="1" bestFit="1" customWidth="1"/>
    <col min="14862" max="14874" width="10.7109375" style="1" customWidth="1"/>
    <col min="14875" max="15104" width="10.7109375" style="1"/>
    <col min="15105" max="15105" width="44.42578125" style="1" customWidth="1"/>
    <col min="15106" max="15106" width="20" style="1" customWidth="1"/>
    <col min="15107" max="15107" width="19.5703125" style="1" customWidth="1"/>
    <col min="15108" max="15108" width="19.28515625" style="1" customWidth="1"/>
    <col min="15109" max="15109" width="17.42578125" style="1" customWidth="1"/>
    <col min="15110" max="15111" width="16.7109375" style="1" bestFit="1" customWidth="1"/>
    <col min="15112" max="15112" width="4.5703125" style="1" bestFit="1" customWidth="1"/>
    <col min="15113" max="15113" width="16.7109375" style="1" bestFit="1" customWidth="1"/>
    <col min="15114" max="15114" width="5" style="1" bestFit="1" customWidth="1"/>
    <col min="15115" max="15115" width="16.7109375" style="1" bestFit="1" customWidth="1"/>
    <col min="15116" max="15116" width="4.5703125" style="1" bestFit="1" customWidth="1"/>
    <col min="15117" max="15117" width="16" style="1" bestFit="1" customWidth="1"/>
    <col min="15118" max="15130" width="10.7109375" style="1" customWidth="1"/>
    <col min="15131" max="15360" width="10.7109375" style="1"/>
    <col min="15361" max="15361" width="44.42578125" style="1" customWidth="1"/>
    <col min="15362" max="15362" width="20" style="1" customWidth="1"/>
    <col min="15363" max="15363" width="19.5703125" style="1" customWidth="1"/>
    <col min="15364" max="15364" width="19.28515625" style="1" customWidth="1"/>
    <col min="15365" max="15365" width="17.42578125" style="1" customWidth="1"/>
    <col min="15366" max="15367" width="16.7109375" style="1" bestFit="1" customWidth="1"/>
    <col min="15368" max="15368" width="4.5703125" style="1" bestFit="1" customWidth="1"/>
    <col min="15369" max="15369" width="16.7109375" style="1" bestFit="1" customWidth="1"/>
    <col min="15370" max="15370" width="5" style="1" bestFit="1" customWidth="1"/>
    <col min="15371" max="15371" width="16.7109375" style="1" bestFit="1" customWidth="1"/>
    <col min="15372" max="15372" width="4.5703125" style="1" bestFit="1" customWidth="1"/>
    <col min="15373" max="15373" width="16" style="1" bestFit="1" customWidth="1"/>
    <col min="15374" max="15386" width="10.7109375" style="1" customWidth="1"/>
    <col min="15387" max="15616" width="10.7109375" style="1"/>
    <col min="15617" max="15617" width="44.42578125" style="1" customWidth="1"/>
    <col min="15618" max="15618" width="20" style="1" customWidth="1"/>
    <col min="15619" max="15619" width="19.5703125" style="1" customWidth="1"/>
    <col min="15620" max="15620" width="19.28515625" style="1" customWidth="1"/>
    <col min="15621" max="15621" width="17.42578125" style="1" customWidth="1"/>
    <col min="15622" max="15623" width="16.7109375" style="1" bestFit="1" customWidth="1"/>
    <col min="15624" max="15624" width="4.5703125" style="1" bestFit="1" customWidth="1"/>
    <col min="15625" max="15625" width="16.7109375" style="1" bestFit="1" customWidth="1"/>
    <col min="15626" max="15626" width="5" style="1" bestFit="1" customWidth="1"/>
    <col min="15627" max="15627" width="16.7109375" style="1" bestFit="1" customWidth="1"/>
    <col min="15628" max="15628" width="4.5703125" style="1" bestFit="1" customWidth="1"/>
    <col min="15629" max="15629" width="16" style="1" bestFit="1" customWidth="1"/>
    <col min="15630" max="15642" width="10.7109375" style="1" customWidth="1"/>
    <col min="15643" max="15872" width="10.7109375" style="1"/>
    <col min="15873" max="15873" width="44.42578125" style="1" customWidth="1"/>
    <col min="15874" max="15874" width="20" style="1" customWidth="1"/>
    <col min="15875" max="15875" width="19.5703125" style="1" customWidth="1"/>
    <col min="15876" max="15876" width="19.28515625" style="1" customWidth="1"/>
    <col min="15877" max="15877" width="17.42578125" style="1" customWidth="1"/>
    <col min="15878" max="15879" width="16.7109375" style="1" bestFit="1" customWidth="1"/>
    <col min="15880" max="15880" width="4.5703125" style="1" bestFit="1" customWidth="1"/>
    <col min="15881" max="15881" width="16.7109375" style="1" bestFit="1" customWidth="1"/>
    <col min="15882" max="15882" width="5" style="1" bestFit="1" customWidth="1"/>
    <col min="15883" max="15883" width="16.7109375" style="1" bestFit="1" customWidth="1"/>
    <col min="15884" max="15884" width="4.5703125" style="1" bestFit="1" customWidth="1"/>
    <col min="15885" max="15885" width="16" style="1" bestFit="1" customWidth="1"/>
    <col min="15886" max="15898" width="10.7109375" style="1" customWidth="1"/>
    <col min="15899" max="16128" width="10.7109375" style="1"/>
    <col min="16129" max="16129" width="44.42578125" style="1" customWidth="1"/>
    <col min="16130" max="16130" width="20" style="1" customWidth="1"/>
    <col min="16131" max="16131" width="19.5703125" style="1" customWidth="1"/>
    <col min="16132" max="16132" width="19.28515625" style="1" customWidth="1"/>
    <col min="16133" max="16133" width="17.42578125" style="1" customWidth="1"/>
    <col min="16134" max="16135" width="16.7109375" style="1" bestFit="1" customWidth="1"/>
    <col min="16136" max="16136" width="4.5703125" style="1" bestFit="1" customWidth="1"/>
    <col min="16137" max="16137" width="16.7109375" style="1" bestFit="1" customWidth="1"/>
    <col min="16138" max="16138" width="5" style="1" bestFit="1" customWidth="1"/>
    <col min="16139" max="16139" width="16.7109375" style="1" bestFit="1" customWidth="1"/>
    <col min="16140" max="16140" width="4.5703125" style="1" bestFit="1" customWidth="1"/>
    <col min="16141" max="16141" width="16" style="1" bestFit="1" customWidth="1"/>
    <col min="16142" max="16154" width="10.7109375" style="1" customWidth="1"/>
    <col min="16155" max="16384" width="10.7109375" style="1"/>
  </cols>
  <sheetData>
    <row r="1" spans="1:26">
      <c r="A1" s="47" t="str">
        <f>CONCATENATE('[1]Tekst varijable'!A2, " ", UPPER('[1]Tekst varijable'!A1))</f>
        <v>080 MINISTARSTVO ZNANOSTI I OBRAZOVANJA</v>
      </c>
      <c r="B1" s="47"/>
      <c r="C1" s="47"/>
      <c r="D1" s="47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3" spans="1:26">
      <c r="A3" s="48" t="str">
        <f xml:space="preserve"> UPPER("Financijski plan za "&amp; LEFT(RIGHT(B10,5),5) &amp; " godinu i projekcije za "&amp; LEFT(RIGHT(C10,5),5) &amp;" i " &amp; LEFT(RIGHT(D10,5),5) &amp;"  godinu")</f>
        <v>FINANCIJSKI PLAN ZA 2023. GODINU I PROJEKCIJE ZA 2024. I 2025.  GODINU</v>
      </c>
      <c r="B3" s="48"/>
      <c r="C3" s="48"/>
      <c r="D3" s="48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3" customFormat="1" ht="14.25">
      <c r="A4" s="44"/>
      <c r="B4" s="45"/>
      <c r="C4" s="45"/>
      <c r="D4" s="45"/>
    </row>
    <row r="5" spans="1:26">
      <c r="A5" s="49" t="s">
        <v>0</v>
      </c>
      <c r="B5" s="49"/>
      <c r="C5" s="49"/>
      <c r="D5" s="49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>
      <c r="A6" s="3"/>
      <c r="B6" s="4"/>
      <c r="C6" s="4"/>
      <c r="D6" s="4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7" customFormat="1" ht="16.5">
      <c r="A7" s="24"/>
      <c r="B7" s="25"/>
      <c r="C7" s="25"/>
      <c r="D7" s="2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8" customFormat="1">
      <c r="A8" s="50" t="s">
        <v>1</v>
      </c>
      <c r="B8" s="50"/>
      <c r="C8" s="50"/>
      <c r="D8" s="50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s="8" customFormat="1">
      <c r="A9" s="26"/>
      <c r="B9" s="27"/>
      <c r="C9" s="27"/>
      <c r="D9" s="2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1" customFormat="1">
      <c r="A10" s="28"/>
      <c r="B10" s="29" t="str">
        <f>CONCATENATE("Plan za ", MID('[1]BW upit'!E2,14,5))</f>
        <v>Plan za 2023.</v>
      </c>
      <c r="C10" s="29" t="str">
        <f>CONCATENATE("Projekcija za ",MID('[1]BW upit'!F2,26,5))</f>
        <v>Projekcija za 2024.</v>
      </c>
      <c r="D10" s="29" t="str">
        <f>CONCATENATE("Projekcija za ",MID('[1]BW upit'!G2,26,5))</f>
        <v>Projekcija za 2025.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2.75">
      <c r="A11" s="30">
        <v>1</v>
      </c>
      <c r="B11" s="31">
        <v>2</v>
      </c>
      <c r="C11" s="31">
        <v>3</v>
      </c>
      <c r="D11" s="31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6" customFormat="1">
      <c r="A12" s="32" t="s">
        <v>2</v>
      </c>
      <c r="B12" s="33">
        <f>'[1]BW upit'!E4</f>
        <v>3379333955</v>
      </c>
      <c r="C12" s="33">
        <f>'[1]BW upit'!F4</f>
        <v>3247318210</v>
      </c>
      <c r="D12" s="33">
        <f>'[1]BW upit'!G4</f>
        <v>3241227362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15"/>
      <c r="Y12" s="15"/>
      <c r="Z12" s="15"/>
    </row>
    <row r="13" spans="1:26" s="16" customFormat="1" ht="25.5">
      <c r="A13" s="32" t="s">
        <v>3</v>
      </c>
      <c r="B13" s="33">
        <f>'[1]BW upit'!E5</f>
        <v>96828</v>
      </c>
      <c r="C13" s="33">
        <f>'[1]BW upit'!F5</f>
        <v>176987</v>
      </c>
      <c r="D13" s="33">
        <f>'[1]BW upit'!G5</f>
        <v>227359</v>
      </c>
      <c r="E13" s="15"/>
      <c r="F13" s="17"/>
      <c r="G13" s="17"/>
      <c r="H13" s="17"/>
      <c r="I13" s="17"/>
      <c r="J13" s="17"/>
      <c r="K13" s="17"/>
      <c r="L13" s="17"/>
      <c r="M13" s="1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16" customFormat="1">
      <c r="A14" s="32" t="s">
        <v>4</v>
      </c>
      <c r="B14" s="33">
        <f>'[1]BW upit'!E6</f>
        <v>3379430783</v>
      </c>
      <c r="C14" s="33">
        <f>'[1]BW upit'!F6</f>
        <v>3247495197</v>
      </c>
      <c r="D14" s="33">
        <f>'[1]BW upit'!G6</f>
        <v>3241454721</v>
      </c>
      <c r="E14" s="15"/>
      <c r="F14" s="18"/>
      <c r="G14" s="18"/>
      <c r="H14" s="18"/>
      <c r="I14" s="18"/>
      <c r="J14" s="18"/>
      <c r="K14" s="18"/>
      <c r="L14" s="18"/>
      <c r="M14" s="1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16" customFormat="1">
      <c r="A15" s="32" t="s">
        <v>5</v>
      </c>
      <c r="B15" s="33">
        <f>'[1]BW upit'!E7</f>
        <v>3098652204</v>
      </c>
      <c r="C15" s="33">
        <f>'[1]BW upit'!F7</f>
        <v>3084197927</v>
      </c>
      <c r="D15" s="33">
        <f>'[1]BW upit'!G7</f>
        <v>3092279338</v>
      </c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16" customFormat="1" ht="25.5">
      <c r="A16" s="32" t="s">
        <v>6</v>
      </c>
      <c r="B16" s="33">
        <f>'[1]BW upit'!E8</f>
        <v>311343905</v>
      </c>
      <c r="C16" s="33">
        <f>'[1]BW upit'!F8</f>
        <v>182614018</v>
      </c>
      <c r="D16" s="33">
        <f>'[1]BW upit'!G8</f>
        <v>158890778</v>
      </c>
      <c r="E16" s="14"/>
      <c r="F16" s="18"/>
      <c r="G16" s="18"/>
      <c r="H16" s="18"/>
      <c r="I16" s="18"/>
      <c r="J16" s="18"/>
      <c r="K16" s="18"/>
      <c r="L16" s="18"/>
      <c r="M16" s="18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16" customFormat="1">
      <c r="A17" s="32" t="s">
        <v>7</v>
      </c>
      <c r="B17" s="33">
        <f>'[1]BW upit'!E9</f>
        <v>3409996109</v>
      </c>
      <c r="C17" s="33">
        <f>'[1]BW upit'!F9</f>
        <v>3266811945</v>
      </c>
      <c r="D17" s="33">
        <f>'[1]BW upit'!G9</f>
        <v>3251170116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15"/>
      <c r="U17" s="15"/>
      <c r="V17" s="15"/>
      <c r="W17" s="15"/>
      <c r="X17" s="15"/>
      <c r="Y17" s="15"/>
      <c r="Z17" s="15"/>
    </row>
    <row r="18" spans="1:26" s="16" customFormat="1">
      <c r="A18" s="34" t="s">
        <v>8</v>
      </c>
      <c r="B18" s="33">
        <f>'[1]BW upit'!E10</f>
        <v>-30565326</v>
      </c>
      <c r="C18" s="33">
        <f>'[1]BW upit'!F10</f>
        <v>-19316748</v>
      </c>
      <c r="D18" s="33">
        <f>'[1]BW upit'!G10</f>
        <v>-9715395</v>
      </c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5" customFormat="1" ht="15.75">
      <c r="A19" s="22"/>
      <c r="B19" s="23"/>
      <c r="C19" s="23"/>
      <c r="D19" s="2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>
      <c r="A20" s="51" t="s">
        <v>9</v>
      </c>
      <c r="B20" s="51"/>
      <c r="C20" s="51"/>
      <c r="D20" s="51"/>
      <c r="E20" s="4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5" customFormat="1" ht="15.75">
      <c r="A21" s="35"/>
      <c r="B21" s="36"/>
      <c r="C21" s="36"/>
      <c r="D21" s="36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1" customFormat="1">
      <c r="A22" s="37"/>
      <c r="B22" s="29" t="str">
        <f>B10</f>
        <v>Plan za 2023.</v>
      </c>
      <c r="C22" s="29" t="str">
        <f>C10</f>
        <v>Projekcija za 2024.</v>
      </c>
      <c r="D22" s="29" t="str">
        <f>D10</f>
        <v>Projekcija za 2025.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2" customFormat="1" ht="12.75">
      <c r="A23" s="38">
        <v>1</v>
      </c>
      <c r="B23" s="39">
        <v>2</v>
      </c>
      <c r="C23" s="39">
        <v>3</v>
      </c>
      <c r="D23" s="39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1" customFormat="1" ht="25.5">
      <c r="A24" s="40" t="s">
        <v>10</v>
      </c>
      <c r="B24" s="33">
        <f>'[1]BW upit'!E11</f>
        <v>10049633</v>
      </c>
      <c r="C24" s="33">
        <f>'[1]BW upit'!F11</f>
        <v>6774070</v>
      </c>
      <c r="D24" s="33">
        <f>'[1]BW upit'!G11</f>
        <v>1236000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1" customFormat="1" ht="38.25" customHeight="1">
      <c r="A25" s="40" t="s">
        <v>11</v>
      </c>
      <c r="B25" s="33">
        <f>'[1]BW upit'!E12</f>
        <v>3996220</v>
      </c>
      <c r="C25" s="33">
        <f>'[1]BW upit'!F12</f>
        <v>2398745</v>
      </c>
      <c r="D25" s="33">
        <f>'[1]BW upit'!G12</f>
        <v>2318348</v>
      </c>
      <c r="E25" s="14"/>
      <c r="F25" s="18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1" customFormat="1" ht="25.5">
      <c r="A26" s="40" t="s">
        <v>12</v>
      </c>
      <c r="B26" s="33">
        <f>'[1]BW upit'!E13</f>
        <v>258536769</v>
      </c>
      <c r="C26" s="33">
        <f>'[1]BW upit'!F13</f>
        <v>234024856</v>
      </c>
      <c r="D26" s="33">
        <f>'[1]BW upit'!G13</f>
        <v>219083433</v>
      </c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1" customFormat="1" ht="25.5">
      <c r="A27" s="40" t="s">
        <v>13</v>
      </c>
      <c r="B27" s="33">
        <f>'[1]BW upit'!E14</f>
        <v>-234024856</v>
      </c>
      <c r="C27" s="33">
        <f>'[1]BW upit'!F14</f>
        <v>-219083433</v>
      </c>
      <c r="D27" s="33">
        <f>'[1]BW upit'!G14</f>
        <v>-208285690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6" customFormat="1">
      <c r="A28" s="40" t="s">
        <v>14</v>
      </c>
      <c r="B28" s="33">
        <f>'[1]BW upit'!E15</f>
        <v>30565326</v>
      </c>
      <c r="C28" s="33">
        <f>'[1]BW upit'!F15</f>
        <v>19316748</v>
      </c>
      <c r="D28" s="33">
        <f>'[1]BW upit'!G15</f>
        <v>9715395</v>
      </c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1" customFormat="1" ht="25.5">
      <c r="A29" s="40" t="s">
        <v>15</v>
      </c>
      <c r="B29" s="33">
        <f>'[1]BW upit'!E16</f>
        <v>0</v>
      </c>
      <c r="C29" s="33">
        <f>'[1]BW upit'!F16</f>
        <v>0</v>
      </c>
      <c r="D29" s="33">
        <f>'[1]BW upit'!G16</f>
        <v>0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1" spans="1:26" s="2" customFormat="1" ht="12.75">
      <c r="A31" s="41"/>
      <c r="B31" s="42"/>
      <c r="C31" s="42"/>
      <c r="D31" s="42"/>
    </row>
    <row r="32" spans="1:26" s="2" customFormat="1" ht="12.75">
      <c r="A32" s="41"/>
      <c r="B32" s="42"/>
      <c r="C32" s="42"/>
      <c r="D32" s="42"/>
    </row>
    <row r="33" spans="1:4" s="2" customFormat="1" ht="12.75">
      <c r="A33" s="41"/>
      <c r="B33" s="42"/>
      <c r="C33" s="42"/>
      <c r="D33" s="42"/>
    </row>
    <row r="34" spans="1:4" s="2" customFormat="1" ht="12.75">
      <c r="A34" s="41"/>
      <c r="B34" s="42"/>
      <c r="C34" s="42"/>
      <c r="D34" s="42"/>
    </row>
    <row r="35" spans="1:4" s="2" customFormat="1" ht="12.75">
      <c r="A35" s="41"/>
      <c r="B35" s="42"/>
      <c r="C35" s="42"/>
      <c r="D35" s="42"/>
    </row>
    <row r="36" spans="1:4" s="2" customFormat="1" ht="12.75">
      <c r="A36" s="41"/>
      <c r="B36" s="42"/>
      <c r="C36" s="42"/>
      <c r="D36" s="42"/>
    </row>
    <row r="37" spans="1:4" s="2" customFormat="1" ht="12.75">
      <c r="A37" s="41"/>
      <c r="B37" s="42"/>
      <c r="C37" s="42"/>
      <c r="D37" s="42"/>
    </row>
    <row r="38" spans="1:4" s="2" customFormat="1" ht="12.75">
      <c r="A38" s="41"/>
      <c r="B38" s="42"/>
      <c r="C38" s="42"/>
      <c r="D38" s="42"/>
    </row>
    <row r="39" spans="1:4" s="2" customFormat="1" ht="12.75">
      <c r="A39" s="41"/>
      <c r="B39" s="42"/>
      <c r="C39" s="42"/>
      <c r="D39" s="42"/>
    </row>
    <row r="40" spans="1:4" s="2" customFormat="1" ht="12.75">
      <c r="A40" s="41"/>
      <c r="B40" s="42"/>
      <c r="C40" s="42"/>
      <c r="D40" s="42"/>
    </row>
    <row r="41" spans="1:4" s="2" customFormat="1" ht="12.75">
      <c r="A41" s="41"/>
      <c r="B41" s="42"/>
      <c r="C41" s="42"/>
      <c r="D41" s="42"/>
    </row>
    <row r="42" spans="1:4" s="2" customFormat="1" ht="12.75">
      <c r="A42" s="41"/>
      <c r="B42" s="42"/>
      <c r="C42" s="42"/>
      <c r="D42" s="42"/>
    </row>
    <row r="43" spans="1:4" s="2" customFormat="1" ht="12.75">
      <c r="A43" s="41"/>
      <c r="B43" s="42"/>
      <c r="C43" s="42"/>
      <c r="D43" s="42"/>
    </row>
    <row r="44" spans="1:4" s="2" customFormat="1" ht="12.75">
      <c r="A44" s="41"/>
      <c r="B44" s="42"/>
      <c r="C44" s="42"/>
      <c r="D44" s="42"/>
    </row>
    <row r="45" spans="1:4" s="2" customFormat="1" ht="12.75">
      <c r="A45" s="41"/>
      <c r="B45" s="42"/>
      <c r="C45" s="42"/>
      <c r="D45" s="42"/>
    </row>
    <row r="46" spans="1:4" s="2" customFormat="1" ht="12.75">
      <c r="A46" s="41"/>
      <c r="B46" s="42"/>
      <c r="C46" s="42"/>
      <c r="D46" s="42"/>
    </row>
    <row r="47" spans="1:4" s="2" customFormat="1" ht="12.75">
      <c r="A47" s="41"/>
      <c r="B47" s="42"/>
      <c r="C47" s="42"/>
      <c r="D47" s="42"/>
    </row>
    <row r="48" spans="1:4" s="2" customFormat="1" ht="12.75">
      <c r="A48" s="41"/>
      <c r="B48" s="42"/>
      <c r="C48" s="42"/>
      <c r="D48" s="42"/>
    </row>
    <row r="49" spans="1:4" s="2" customFormat="1" ht="12.75">
      <c r="A49" s="41"/>
      <c r="B49" s="42"/>
      <c r="C49" s="42"/>
      <c r="D49" s="42"/>
    </row>
    <row r="50" spans="1:4" s="2" customFormat="1" ht="12.75">
      <c r="A50" s="41"/>
      <c r="B50" s="42"/>
      <c r="C50" s="42"/>
      <c r="D50" s="42"/>
    </row>
    <row r="51" spans="1:4" s="2" customFormat="1" ht="12.75">
      <c r="A51" s="41"/>
      <c r="B51" s="42"/>
      <c r="C51" s="42"/>
      <c r="D51" s="42"/>
    </row>
    <row r="52" spans="1:4" s="2" customFormat="1" ht="12.75">
      <c r="A52" s="41"/>
      <c r="B52" s="42"/>
      <c r="C52" s="42"/>
      <c r="D52" s="42"/>
    </row>
    <row r="53" spans="1:4" s="2" customFormat="1" ht="12.75">
      <c r="A53" s="41"/>
      <c r="B53" s="42"/>
      <c r="C53" s="42"/>
      <c r="D53" s="42"/>
    </row>
    <row r="54" spans="1:4" s="2" customFormat="1" ht="12.75">
      <c r="A54" s="41"/>
      <c r="B54" s="42"/>
      <c r="C54" s="42"/>
      <c r="D54" s="42"/>
    </row>
    <row r="55" spans="1:4" s="2" customFormat="1" ht="12.75">
      <c r="A55" s="41"/>
      <c r="B55" s="42"/>
      <c r="C55" s="42"/>
      <c r="D55" s="42"/>
    </row>
    <row r="56" spans="1:4" s="2" customFormat="1" ht="12.75">
      <c r="A56" s="41"/>
      <c r="B56" s="42"/>
      <c r="C56" s="42"/>
      <c r="D56" s="42"/>
    </row>
    <row r="57" spans="1:4" s="2" customFormat="1" ht="12.75">
      <c r="A57" s="41"/>
      <c r="B57" s="42"/>
      <c r="C57" s="42"/>
      <c r="D57" s="42"/>
    </row>
    <row r="58" spans="1:4" s="2" customFormat="1" ht="12.75">
      <c r="A58" s="41"/>
      <c r="B58" s="42"/>
      <c r="C58" s="42"/>
      <c r="D58" s="42"/>
    </row>
    <row r="59" spans="1:4" s="2" customFormat="1" ht="12.75">
      <c r="A59" s="41"/>
      <c r="B59" s="42"/>
      <c r="C59" s="42"/>
      <c r="D59" s="42"/>
    </row>
    <row r="60" spans="1:4" s="2" customFormat="1" ht="12.75">
      <c r="A60" s="41"/>
      <c r="B60" s="42"/>
      <c r="C60" s="42"/>
      <c r="D60" s="42"/>
    </row>
    <row r="61" spans="1:4" s="2" customFormat="1" ht="12.75">
      <c r="A61" s="41"/>
      <c r="B61" s="42"/>
      <c r="C61" s="42"/>
      <c r="D61" s="42"/>
    </row>
    <row r="62" spans="1:4" s="2" customFormat="1" ht="12.75">
      <c r="A62" s="41"/>
      <c r="B62" s="42"/>
      <c r="C62" s="42"/>
      <c r="D62" s="42"/>
    </row>
    <row r="63" spans="1:4" s="2" customFormat="1" ht="12.75">
      <c r="A63" s="41"/>
      <c r="B63" s="42"/>
      <c r="C63" s="42"/>
      <c r="D63" s="42"/>
    </row>
    <row r="64" spans="1:4" s="2" customFormat="1" ht="12.75">
      <c r="A64" s="41"/>
      <c r="B64" s="42"/>
      <c r="C64" s="42"/>
      <c r="D64" s="42"/>
    </row>
    <row r="65" spans="1:4" s="2" customFormat="1" ht="12.75">
      <c r="A65" s="41"/>
      <c r="B65" s="42"/>
      <c r="C65" s="42"/>
      <c r="D65" s="42"/>
    </row>
    <row r="66" spans="1:4" s="2" customFormat="1" ht="12.75">
      <c r="A66" s="41"/>
      <c r="B66" s="42"/>
      <c r="C66" s="42"/>
      <c r="D66" s="42"/>
    </row>
    <row r="67" spans="1:4" s="2" customFormat="1" ht="12.75">
      <c r="A67" s="41"/>
      <c r="B67" s="42"/>
      <c r="C67" s="42"/>
      <c r="D67" s="42"/>
    </row>
    <row r="68" spans="1:4" s="2" customFormat="1" ht="12.75">
      <c r="A68" s="41"/>
      <c r="B68" s="42"/>
      <c r="C68" s="42"/>
      <c r="D68" s="42"/>
    </row>
    <row r="69" spans="1:4" s="2" customFormat="1" ht="12.75">
      <c r="A69" s="41"/>
      <c r="B69" s="42"/>
      <c r="C69" s="42"/>
      <c r="D69" s="42"/>
    </row>
    <row r="70" spans="1:4" s="2" customFormat="1" ht="12.75">
      <c r="A70" s="41"/>
      <c r="B70" s="42"/>
      <c r="C70" s="42"/>
      <c r="D70" s="42"/>
    </row>
    <row r="71" spans="1:4" s="2" customFormat="1" ht="12.75">
      <c r="A71" s="41"/>
      <c r="B71" s="42"/>
      <c r="C71" s="42"/>
      <c r="D71" s="42"/>
    </row>
    <row r="72" spans="1:4" s="2" customFormat="1" ht="12.75">
      <c r="A72" s="41"/>
      <c r="B72" s="42"/>
      <c r="C72" s="42"/>
      <c r="D72" s="42"/>
    </row>
    <row r="73" spans="1:4" s="2" customFormat="1" ht="12.75">
      <c r="A73" s="41"/>
      <c r="B73" s="42"/>
      <c r="C73" s="42"/>
      <c r="D73" s="42"/>
    </row>
    <row r="74" spans="1:4" s="2" customFormat="1" ht="12.75">
      <c r="A74" s="41"/>
      <c r="B74" s="42"/>
      <c r="C74" s="42"/>
      <c r="D74" s="42"/>
    </row>
    <row r="75" spans="1:4" s="2" customFormat="1" ht="12.75">
      <c r="A75" s="41"/>
      <c r="B75" s="42"/>
      <c r="C75" s="42"/>
      <c r="D75" s="42"/>
    </row>
    <row r="76" spans="1:4" s="2" customFormat="1" ht="12.75">
      <c r="A76" s="41"/>
      <c r="B76" s="42"/>
      <c r="C76" s="42"/>
      <c r="D76" s="42"/>
    </row>
    <row r="77" spans="1:4" s="2" customFormat="1" ht="12.75">
      <c r="A77" s="41"/>
      <c r="B77" s="42"/>
      <c r="C77" s="42"/>
      <c r="D77" s="42"/>
    </row>
    <row r="78" spans="1:4" s="2" customFormat="1" ht="12.75">
      <c r="A78" s="41"/>
      <c r="B78" s="42"/>
      <c r="C78" s="42"/>
      <c r="D78" s="42"/>
    </row>
    <row r="79" spans="1:4" s="2" customFormat="1" ht="12.75">
      <c r="A79" s="41"/>
      <c r="B79" s="42"/>
      <c r="C79" s="42"/>
      <c r="D79" s="42"/>
    </row>
    <row r="80" spans="1:4" s="2" customFormat="1" ht="12.75">
      <c r="A80" s="41"/>
      <c r="B80" s="42"/>
      <c r="C80" s="42"/>
      <c r="D80" s="42"/>
    </row>
    <row r="81" spans="1:4" s="2" customFormat="1" ht="12.75">
      <c r="A81" s="41"/>
      <c r="B81" s="42"/>
      <c r="C81" s="42"/>
      <c r="D81" s="42"/>
    </row>
    <row r="82" spans="1:4" s="2" customFormat="1" ht="12.75">
      <c r="A82" s="41"/>
      <c r="B82" s="42"/>
      <c r="C82" s="42"/>
      <c r="D82" s="42"/>
    </row>
    <row r="83" spans="1:4" s="2" customFormat="1" ht="12.75">
      <c r="A83" s="41"/>
      <c r="B83" s="42"/>
      <c r="C83" s="42"/>
      <c r="D83" s="42"/>
    </row>
    <row r="84" spans="1:4" s="2" customFormat="1" ht="12.75">
      <c r="A84" s="41"/>
      <c r="B84" s="42"/>
      <c r="C84" s="42"/>
      <c r="D84" s="42"/>
    </row>
    <row r="85" spans="1:4" s="2" customFormat="1" ht="12.75">
      <c r="A85" s="41"/>
      <c r="B85" s="42"/>
      <c r="C85" s="42"/>
      <c r="D85" s="42"/>
    </row>
    <row r="86" spans="1:4" s="2" customFormat="1" ht="12.75">
      <c r="A86" s="41"/>
      <c r="B86" s="42"/>
      <c r="C86" s="42"/>
      <c r="D86" s="42"/>
    </row>
    <row r="87" spans="1:4" s="2" customFormat="1" ht="12.75">
      <c r="A87" s="41"/>
      <c r="B87" s="42"/>
      <c r="C87" s="42"/>
      <c r="D87" s="42"/>
    </row>
    <row r="88" spans="1:4" s="2" customFormat="1" ht="12.75">
      <c r="A88" s="41"/>
      <c r="B88" s="42"/>
      <c r="C88" s="42"/>
      <c r="D88" s="42"/>
    </row>
    <row r="89" spans="1:4" s="2" customFormat="1" ht="12.75">
      <c r="A89" s="41"/>
      <c r="B89" s="42"/>
      <c r="C89" s="42"/>
      <c r="D89" s="42"/>
    </row>
    <row r="90" spans="1:4" s="2" customFormat="1" ht="12.75">
      <c r="A90" s="41"/>
      <c r="B90" s="42"/>
      <c r="C90" s="42"/>
      <c r="D90" s="42"/>
    </row>
    <row r="91" spans="1:4" s="2" customFormat="1" ht="12.75">
      <c r="A91" s="41"/>
      <c r="B91" s="42"/>
      <c r="C91" s="42"/>
      <c r="D91" s="42"/>
    </row>
    <row r="92" spans="1:4" s="2" customFormat="1" ht="12.75">
      <c r="A92" s="41"/>
      <c r="B92" s="42"/>
      <c r="C92" s="42"/>
      <c r="D92" s="42"/>
    </row>
    <row r="93" spans="1:4" s="2" customFormat="1" ht="12.75">
      <c r="A93" s="41"/>
      <c r="B93" s="42"/>
      <c r="C93" s="42"/>
      <c r="D93" s="42"/>
    </row>
    <row r="94" spans="1:4" s="2" customFormat="1" ht="12.75">
      <c r="A94" s="41"/>
      <c r="B94" s="42"/>
      <c r="C94" s="42"/>
      <c r="D94" s="42"/>
    </row>
    <row r="95" spans="1:4" s="2" customFormat="1" ht="12.75">
      <c r="A95" s="41"/>
      <c r="B95" s="42"/>
      <c r="C95" s="42"/>
      <c r="D95" s="42"/>
    </row>
    <row r="96" spans="1:4" s="2" customFormat="1" ht="12.75">
      <c r="A96" s="41"/>
      <c r="B96" s="42"/>
      <c r="C96" s="42"/>
      <c r="D96" s="42"/>
    </row>
    <row r="97" spans="1:4" s="2" customFormat="1" ht="12.75">
      <c r="A97" s="41"/>
      <c r="B97" s="42"/>
      <c r="C97" s="42"/>
      <c r="D97" s="42"/>
    </row>
    <row r="98" spans="1:4" s="2" customFormat="1" ht="12.75">
      <c r="A98" s="41"/>
      <c r="B98" s="42"/>
      <c r="C98" s="42"/>
      <c r="D98" s="42"/>
    </row>
    <row r="99" spans="1:4" s="2" customFormat="1" ht="12.75">
      <c r="A99" s="41"/>
      <c r="B99" s="42"/>
      <c r="C99" s="42"/>
      <c r="D99" s="42"/>
    </row>
    <row r="100" spans="1:4" s="2" customFormat="1" ht="12.75">
      <c r="A100" s="41"/>
      <c r="B100" s="42"/>
      <c r="C100" s="42"/>
      <c r="D100" s="42"/>
    </row>
    <row r="101" spans="1:4" s="2" customFormat="1" ht="12.75">
      <c r="A101" s="41"/>
      <c r="B101" s="42"/>
      <c r="C101" s="42"/>
      <c r="D101" s="42"/>
    </row>
    <row r="102" spans="1:4" s="2" customFormat="1" ht="12.75">
      <c r="A102" s="41"/>
      <c r="B102" s="42"/>
      <c r="C102" s="42"/>
      <c r="D102" s="42"/>
    </row>
    <row r="103" spans="1:4" s="2" customFormat="1" ht="12.75">
      <c r="A103" s="41"/>
      <c r="B103" s="42"/>
      <c r="C103" s="42"/>
      <c r="D103" s="42"/>
    </row>
    <row r="104" spans="1:4" s="2" customFormat="1" ht="12.75">
      <c r="A104" s="41"/>
      <c r="B104" s="42"/>
      <c r="C104" s="42"/>
      <c r="D104" s="42"/>
    </row>
    <row r="105" spans="1:4" s="2" customFormat="1" ht="12.75">
      <c r="A105" s="41"/>
      <c r="B105" s="42"/>
      <c r="C105" s="42"/>
      <c r="D105" s="42"/>
    </row>
    <row r="106" spans="1:4" s="2" customFormat="1" ht="12.75">
      <c r="A106" s="41"/>
      <c r="B106" s="42"/>
      <c r="C106" s="42"/>
      <c r="D106" s="42"/>
    </row>
    <row r="107" spans="1:4" s="2" customFormat="1" ht="12.75">
      <c r="A107" s="41"/>
      <c r="B107" s="42"/>
      <c r="C107" s="42"/>
      <c r="D107" s="42"/>
    </row>
    <row r="108" spans="1:4" s="2" customFormat="1" ht="12.75">
      <c r="A108" s="41"/>
      <c r="B108" s="42"/>
      <c r="C108" s="42"/>
      <c r="D108" s="42"/>
    </row>
    <row r="109" spans="1:4" s="2" customFormat="1" ht="12.75">
      <c r="A109" s="41"/>
      <c r="B109" s="42"/>
      <c r="C109" s="42"/>
      <c r="D109" s="42"/>
    </row>
    <row r="110" spans="1:4" s="2" customFormat="1" ht="12.75">
      <c r="A110" s="41"/>
      <c r="B110" s="42"/>
      <c r="C110" s="42"/>
      <c r="D110" s="42"/>
    </row>
    <row r="111" spans="1:4" s="2" customFormat="1" ht="12.75">
      <c r="A111" s="41"/>
      <c r="B111" s="42"/>
      <c r="C111" s="42"/>
      <c r="D111" s="42"/>
    </row>
    <row r="112" spans="1:4" s="2" customFormat="1" ht="12.75">
      <c r="A112" s="41"/>
      <c r="B112" s="42"/>
      <c r="C112" s="42"/>
      <c r="D112" s="42"/>
    </row>
    <row r="113" spans="1:4" s="2" customFormat="1" ht="12.75">
      <c r="A113" s="41"/>
      <c r="B113" s="42"/>
      <c r="C113" s="42"/>
      <c r="D113" s="42"/>
    </row>
    <row r="114" spans="1:4" s="2" customFormat="1" ht="12.75">
      <c r="A114" s="41"/>
      <c r="B114" s="42"/>
      <c r="C114" s="42"/>
      <c r="D114" s="42"/>
    </row>
    <row r="115" spans="1:4" s="2" customFormat="1" ht="12.75">
      <c r="A115" s="41"/>
      <c r="B115" s="42"/>
      <c r="C115" s="42"/>
      <c r="D115" s="42"/>
    </row>
    <row r="116" spans="1:4" s="2" customFormat="1" ht="12.75">
      <c r="A116" s="41"/>
      <c r="B116" s="42"/>
      <c r="C116" s="42"/>
      <c r="D116" s="42"/>
    </row>
    <row r="117" spans="1:4" s="2" customFormat="1" ht="12.75">
      <c r="A117" s="41"/>
      <c r="B117" s="42"/>
      <c r="C117" s="42"/>
      <c r="D117" s="42"/>
    </row>
    <row r="118" spans="1:4" s="2" customFormat="1" ht="12.75">
      <c r="A118" s="41"/>
      <c r="B118" s="42"/>
      <c r="C118" s="42"/>
      <c r="D118" s="42"/>
    </row>
    <row r="119" spans="1:4" s="2" customFormat="1" ht="12.75">
      <c r="A119" s="41"/>
      <c r="B119" s="42"/>
      <c r="C119" s="42"/>
      <c r="D119" s="42"/>
    </row>
    <row r="120" spans="1:4" s="2" customFormat="1" ht="12.75">
      <c r="A120" s="41"/>
      <c r="B120" s="42"/>
      <c r="C120" s="42"/>
      <c r="D120" s="42"/>
    </row>
    <row r="121" spans="1:4" s="2" customFormat="1" ht="12.75">
      <c r="A121" s="41"/>
      <c r="B121" s="42"/>
      <c r="C121" s="42"/>
      <c r="D121" s="42"/>
    </row>
    <row r="122" spans="1:4" s="2" customFormat="1" ht="12.75">
      <c r="A122" s="41"/>
      <c r="B122" s="42"/>
      <c r="C122" s="42"/>
      <c r="D122" s="42"/>
    </row>
    <row r="123" spans="1:4" s="2" customFormat="1" ht="12.75">
      <c r="A123" s="41"/>
      <c r="B123" s="42"/>
      <c r="C123" s="42"/>
      <c r="D123" s="42"/>
    </row>
    <row r="124" spans="1:4" s="2" customFormat="1" ht="12.75">
      <c r="A124" s="41"/>
      <c r="B124" s="42"/>
      <c r="C124" s="42"/>
      <c r="D124" s="42"/>
    </row>
    <row r="125" spans="1:4" s="2" customFormat="1" ht="12.75">
      <c r="A125" s="41"/>
      <c r="B125" s="42"/>
      <c r="C125" s="42"/>
      <c r="D125" s="42"/>
    </row>
    <row r="126" spans="1:4" s="2" customFormat="1" ht="12.75">
      <c r="A126" s="41"/>
      <c r="B126" s="42"/>
      <c r="C126" s="42"/>
      <c r="D126" s="42"/>
    </row>
    <row r="127" spans="1:4" s="2" customFormat="1" ht="12.75">
      <c r="A127" s="41"/>
      <c r="B127" s="42"/>
      <c r="C127" s="42"/>
      <c r="D127" s="42"/>
    </row>
    <row r="128" spans="1:4" s="2" customFormat="1" ht="12.75">
      <c r="A128" s="41"/>
      <c r="B128" s="42"/>
      <c r="C128" s="42"/>
      <c r="D128" s="42"/>
    </row>
    <row r="129" spans="1:4" s="2" customFormat="1" ht="12.75">
      <c r="A129" s="41"/>
      <c r="B129" s="42"/>
      <c r="C129" s="42"/>
      <c r="D129" s="42"/>
    </row>
  </sheetData>
  <mergeCells count="5">
    <mergeCell ref="A1:D1"/>
    <mergeCell ref="A3:D3"/>
    <mergeCell ref="A5:D5"/>
    <mergeCell ref="A8:D8"/>
    <mergeCell ref="A20:D20"/>
  </mergeCells>
  <pageMargins left="0.59055118110236227" right="0.59055118110236227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mzagorac</cp:lastModifiedBy>
  <cp:lastPrinted>2022-12-16T21:31:20Z</cp:lastPrinted>
  <dcterms:created xsi:type="dcterms:W3CDTF">2022-12-16T21:26:58Z</dcterms:created>
  <dcterms:modified xsi:type="dcterms:W3CDTF">2022-12-28T10:41:23Z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I. OPĆI DIO - SAŽETAK_RAZDJEL 080.xlsx</vt:lpwstr>
  </property>
</Properties>
</file>